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лановый\Аксенова О\Госзадания\Отчет по госзаданию за 2023\4 квартал\"/>
    </mc:Choice>
  </mc:AlternateContent>
  <bookViews>
    <workbookView xWindow="0" yWindow="0" windowWidth="28800" windowHeight="12345"/>
  </bookViews>
  <sheets>
    <sheet name="Отчет" sheetId="1" r:id="rId1"/>
  </sheets>
  <definedNames>
    <definedName name="_xlnm.Print_Area" localSheetId="0">Отчет!$A$2:$CE$662</definedName>
  </definedNames>
  <calcPr calcId="162913"/>
</workbook>
</file>

<file path=xl/calcChain.xml><?xml version="1.0" encoding="utf-8"?>
<calcChain xmlns="http://schemas.openxmlformats.org/spreadsheetml/2006/main">
  <c r="AW360" i="1" l="1"/>
  <c r="AW359" i="1" s="1"/>
  <c r="BC363" i="1"/>
  <c r="BC361" i="1"/>
  <c r="BC101" i="1" l="1"/>
  <c r="BC611" i="1" l="1"/>
  <c r="BC610" i="1"/>
  <c r="BC609" i="1"/>
  <c r="AW611" i="1"/>
  <c r="AW610" i="1"/>
  <c r="AW609" i="1"/>
  <c r="AW363" i="1"/>
  <c r="AW361" i="1"/>
  <c r="AW101" i="1"/>
  <c r="AW100" i="1"/>
  <c r="BC360" i="1" l="1"/>
  <c r="BC359" i="1" s="1"/>
  <c r="BC362" i="1"/>
  <c r="BC364" i="1"/>
  <c r="BC365" i="1"/>
  <c r="BC366" i="1"/>
  <c r="BC545" i="1"/>
  <c r="AW545" i="1"/>
  <c r="AW366" i="1" l="1"/>
  <c r="AW548" i="1" l="1"/>
  <c r="AW546" i="1" l="1"/>
  <c r="AW549" i="1" l="1"/>
  <c r="AW364" i="1" l="1"/>
  <c r="AW365" i="1"/>
  <c r="BC100" i="1"/>
  <c r="BC548" i="1"/>
  <c r="BC547" i="1"/>
  <c r="AW547" i="1"/>
  <c r="BC546" i="1"/>
  <c r="BC544" i="1"/>
  <c r="AW544" i="1"/>
  <c r="AW362" i="1"/>
</calcChain>
</file>

<file path=xl/sharedStrings.xml><?xml version="1.0" encoding="utf-8"?>
<sst xmlns="http://schemas.openxmlformats.org/spreadsheetml/2006/main" count="1037" uniqueCount="186">
  <si>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</si>
  <si>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</si>
  <si>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</si>
  <si>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</si>
  <si>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</si>
  <si>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</si>
  <si>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</si>
  <si>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</si>
  <si>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</si>
  <si>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</si>
  <si>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</si>
  <si>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</si>
  <si>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</si>
  <si>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</si>
  <si>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</si>
  <si>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</si>
  <si>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</si>
  <si>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</si>
  <si>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</si>
  <si>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</si>
  <si>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</si>
  <si>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</si>
  <si>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</si>
  <si>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</si>
  <si>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</si>
  <si>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</si>
  <si>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</si>
  <si>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</si>
  <si>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</si>
  <si>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</si>
  <si>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</si>
  <si>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</si>
  <si>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</si>
  <si>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</si>
  <si>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</si>
  <si>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</si>
  <si>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</si>
  <si>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</si>
  <si>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</si>
  <si>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</si>
  <si>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</si>
  <si>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</si>
  <si>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</si>
  <si>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</si>
  <si>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</si>
  <si>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  <charset val="204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</si>
  <si>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</si>
  <si>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</si>
  <si>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</si>
  <si>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</si>
  <si>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</si>
  <si>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</si>
  <si>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</si>
  <si>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</si>
  <si>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</si>
  <si>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</si>
  <si>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</si>
  <si>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</si>
  <si>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</si>
  <si>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</si>
  <si>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</si>
  <si>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2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</si>
  <si>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</si>
  <si>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</si>
  <si>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</si>
  <si>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</si>
  <si>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</si>
  <si>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</si>
  <si>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</si>
  <si>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</si>
  <si>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</si>
  <si>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</si>
  <si>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</si>
  <si>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</si>
  <si>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</si>
  <si>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</si>
  <si>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</si>
  <si>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</si>
  <si>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</si>
  <si>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</si>
  <si>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</si>
  <si>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</si>
  <si>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</si>
  <si>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</si>
  <si>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</si>
  <si>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</si>
  <si>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</si>
  <si>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</si>
  <si>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</si>
  <si>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</si>
  <si>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</si>
  <si>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</si>
  <si>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</si>
  <si>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</si>
  <si>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</si>
  <si>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</si>
  <si>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>ОБУСО "Колобовский ЦСО"</t>
  </si>
  <si>
    <t>ОБУСО "Фурмановский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</si>
  <si>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</si>
  <si>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"Палехскийй КЦСОН"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</si>
  <si>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</si>
  <si>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</si>
  <si>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</si>
  <si>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</si>
  <si>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</si>
  <si>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</si>
  <si>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</si>
  <si>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"Савинский ЦСО"</t>
  </si>
  <si>
    <t>ОБУСО "Шуйский  ЦСО"</t>
  </si>
  <si>
    <t>ОБУСО "Южский 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</si>
  <si>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</si>
  <si>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</si>
  <si>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</si>
  <si>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</si>
  <si>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</si>
  <si>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</si>
  <si>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</t>
  </si>
  <si>
    <t>Превышение значения показателя обусловлено востребованностью данной услуги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</si>
  <si>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</si>
  <si>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</si>
  <si>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</si>
  <si>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</si>
  <si>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</si>
  <si>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</si>
  <si>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</si>
  <si>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"Лежневкий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</si>
  <si>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</si>
  <si>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</si>
  <si>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</si>
  <si>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</si>
  <si>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</si>
  <si>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</si>
  <si>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22.047.0</t>
  </si>
  <si>
    <t>Без отклонений</t>
  </si>
  <si>
    <t xml:space="preserve">22.043.0               </t>
  </si>
  <si>
    <t>Приложение № 33</t>
  </si>
  <si>
    <t>Учреждения социального обслуживания Ивановской области (свод)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</si>
  <si>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ними.  
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</si>
  <si>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
</t>
  </si>
  <si>
    <t>0</t>
  </si>
  <si>
    <t>Превышение значения показателя обусловлено востребованностью  услуг</t>
  </si>
  <si>
    <t>23</t>
  </si>
  <si>
    <t xml:space="preserve">ОБУСО "Лежневский ЦСО" </t>
  </si>
  <si>
    <t>Плановое значение показателя будет достигнуто к концу года</t>
  </si>
  <si>
    <t>к распоряжению Департамента
социальной защиты населения
Ивановской области
от "11" января 2022 г. № 3</t>
  </si>
  <si>
    <t>24</t>
  </si>
  <si>
    <t>Значение показателя требует корректировки</t>
  </si>
  <si>
    <t>Услуга предоставлена в соответствии с нуждаемостью</t>
  </si>
  <si>
    <t>25</t>
  </si>
  <si>
    <t xml:space="preserve">Гражданин при отсутствии возможности обеспечения ухода (в том числе временного) за инвалидом, ребенком, детьми, а также отсутствие попечения над ними
</t>
  </si>
  <si>
    <t>Виды деятельности государственного учреждения Ивановской области (обособленного подразделения)</t>
  </si>
  <si>
    <t xml:space="preserve">22.043.0           </t>
  </si>
  <si>
    <t>ОБУСО "Ивановский КЦСОН" в рамках системы долговременного ухода</t>
  </si>
  <si>
    <t>ОБУСО "Кинешемский КЦСОН" в рамках системы долговременного ухода</t>
  </si>
  <si>
    <t>численность граждан, получивших социальные услуги (среднегодовая) (в рамках системы долговременного ухода)</t>
  </si>
  <si>
    <t>Предоставление социально-бытовых услуг (в рамках СДУ)</t>
  </si>
  <si>
    <t>Предоставление социально-медицинских услуг (в рамках СДУ)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</si>
  <si>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
</t>
  </si>
  <si>
    <t>22.043.0</t>
  </si>
  <si>
    <t>Незначительное превышение фактического значения показателя над плановым на 3 чел. или 1,7 %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</si>
  <si>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планового на 7 чел. или 0,4 % обусловлено удовлетворением в полном объеме  потребности в услуге и отсутствием очередности в предоставлении услуги (в пределах допустимого отклонения - 3%). </t>
  </si>
  <si>
    <t>ОБУСО "Кинешемский КЦСОН" СДУ</t>
  </si>
  <si>
    <t>ОБУСО "Ивановский КЦСОН" СДУ</t>
  </si>
  <si>
    <t>Предоставление социально-бытовых услуг СДУ</t>
  </si>
  <si>
    <t>Предоставление социально-медицинских услуг СДУ</t>
  </si>
  <si>
    <t>января</t>
  </si>
  <si>
    <t>за  2023 год</t>
  </si>
  <si>
    <t>Незначительное превышение фактического значения показателя над плановым на 1 чел. или 0,26 % обусловлено востребованностью услуги гражданами пожилого возраста и инвалидами.</t>
  </si>
  <si>
    <t>Отклонение фактического значения показателя от планового на 1 чел. или 0,7 % обусловлено предоставлением услуг в соответствии с нуждаемостью (в пределах допустимого отклонения - 3%)</t>
  </si>
  <si>
    <t>Превышение фактического значения показателя над плановым на 5 чел. или 1,8 %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</si>
  <si>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12 чел. или 4,4%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</si>
  <si>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14 чел. или 6 % обусловлено востребованностью услуги гражданами пожилого возраста и инвалидами.</t>
  </si>
  <si>
    <t xml:space="preserve">Превышение фактического значения показателя от  планового на 2 чел. или 0,4 % обусловлено удовлетворением в полном объеме  потребности в услуге и отсутствием очередности в предоставлении услуги. </t>
  </si>
  <si>
    <t>Незначительное превышение фактического значения показателя над плановым на 2 чел. или 0,6 % обусловлено востребованностью услуги гражданами пожилого возраста и инвалидами.</t>
  </si>
  <si>
    <t>Незначительное превышение значения показателя от планового на 2 чел. или 1,7 % удовлетворением в полном объеме  потребности в услуге и отсутствием очередности в предоставлении услуги.</t>
  </si>
  <si>
    <t>Превышение фактического значения показателя над плановым на 9 чел. или 2,6 %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</si>
  <si>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8 чел. или 2,4 %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</si>
  <si>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планового на 2 чел. или 0,2 % обусловлено удовлетворением в полном объеме  потребности в услуге и отсутствием очередности в предоставлении услуги(в пределах допустимого отклонения - 3%). </t>
  </si>
  <si>
    <t>Незначительное превышение фактического значения показателя над плановым на 12 чел. или 3,6 %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</si>
  <si>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18 чел. или 2,8 %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</si>
  <si>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планового на 2 чел. или 0,6 % обусловлено удовлетворением в полном объеме  потребности в услуге и отсутствием очередности в предоставлении услуги(в пределах допустимого отклонения - 3%). </t>
  </si>
  <si>
    <t>Превышение фактического значения показателя над плановым на 96 чел. или 1,06 % обусловлено востребованностью услуги гражданами пожилого возраста и инвалидами.</t>
  </si>
  <si>
    <t xml:space="preserve">Выполнение на 101% </t>
  </si>
  <si>
    <t>504,5</t>
  </si>
  <si>
    <t>Выполнено на 102,57 %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</si>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</sst>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481">
    <xf numFmtId="0" fontId="0" fillId="0" borderId="0" xfId="0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49" fontId="5" fillId="2" borderId="0" xfId="0" applyNumberFormat="1" applyFont="1" applyFill="1" applyAlignment="1"/>
    <xf numFmtId="49" fontId="10" fillId="2" borderId="0" xfId="0" applyNumberFormat="1" applyFont="1" applyFill="1" applyAlignment="1"/>
    <xf numFmtId="0" fontId="9" fillId="2" borderId="0" xfId="0" applyNumberFormat="1" applyFont="1" applyFill="1" applyAlignment="1">
      <alignment horizontal="justify" vertical="top" wrapText="1"/>
    </xf>
    <xf numFmtId="0" fontId="10" fillId="2" borderId="0" xfId="0" applyNumberFormat="1" applyFont="1" applyFill="1" applyAlignment="1">
      <alignment horizontal="justify" vertical="top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12" fillId="2" borderId="11" xfId="0" applyNumberFormat="1" applyFont="1" applyFill="1" applyBorder="1" applyAlignment="1">
      <alignment vertical="center" wrapText="1" shrinkToFit="1"/>
    </xf>
    <xf numFmtId="3" fontId="12" fillId="2" borderId="6" xfId="0" applyNumberFormat="1" applyFont="1" applyFill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6" xfId="0" applyNumberFormat="1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vertical="center" shrinkToFit="1"/>
    </xf>
    <xf numFmtId="49" fontId="2" fillId="2" borderId="6" xfId="0" applyNumberFormat="1" applyFont="1" applyFill="1" applyBorder="1" applyAlignment="1">
      <alignment vertical="center" shrinkToFit="1"/>
    </xf>
    <xf numFmtId="49" fontId="2" fillId="2" borderId="7" xfId="0" applyNumberFormat="1" applyFont="1" applyFill="1" applyBorder="1" applyAlignment="1">
      <alignment vertical="center" shrinkToFit="1"/>
    </xf>
    <xf numFmtId="49" fontId="16" fillId="2" borderId="11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 shrinkToFit="1"/>
    </xf>
    <xf numFmtId="49" fontId="16" fillId="2" borderId="6" xfId="0" applyNumberFormat="1" applyFont="1" applyFill="1" applyBorder="1" applyAlignment="1">
      <alignment horizontal="center" vertical="center" shrinkToFit="1"/>
    </xf>
    <xf numFmtId="49" fontId="16" fillId="2" borderId="7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" xfId="0" applyNumberFormat="1" applyFont="1" applyFill="1" applyBorder="1" applyAlignment="1">
      <alignment horizontal="center" vertical="center" wrapText="1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top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top" shrinkToFit="1"/>
    </xf>
    <xf numFmtId="49" fontId="2" fillId="2" borderId="3" xfId="0" applyNumberFormat="1" applyFont="1" applyFill="1" applyBorder="1" applyAlignment="1">
      <alignment horizontal="center" vertical="top" shrinkToFit="1"/>
    </xf>
    <xf numFmtId="49" fontId="2" fillId="2" borderId="4" xfId="0" applyNumberFormat="1" applyFont="1" applyFill="1" applyBorder="1" applyAlignment="1">
      <alignment horizontal="center" vertical="top" shrinkToFit="1"/>
    </xf>
    <xf numFmtId="49" fontId="2" fillId="2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49" fontId="12" fillId="3" borderId="2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/>
    <xf numFmtId="49" fontId="11" fillId="2" borderId="12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top" shrinkToFit="1"/>
    </xf>
    <xf numFmtId="3" fontId="2" fillId="2" borderId="6" xfId="0" applyNumberFormat="1" applyFont="1" applyFill="1" applyBorder="1" applyAlignment="1">
      <alignment horizontal="center" vertical="top" shrinkToFit="1"/>
    </xf>
    <xf numFmtId="3" fontId="2" fillId="2" borderId="7" xfId="0" applyNumberFormat="1" applyFont="1" applyFill="1" applyBorder="1" applyAlignment="1">
      <alignment horizontal="center" vertical="top" shrinkToFit="1"/>
    </xf>
    <xf numFmtId="3" fontId="2" fillId="2" borderId="9" xfId="0" applyNumberFormat="1" applyFont="1" applyFill="1" applyBorder="1" applyAlignment="1">
      <alignment horizontal="center" vertical="top" shrinkToFit="1"/>
    </xf>
    <xf numFmtId="3" fontId="2" fillId="2" borderId="0" xfId="0" applyNumberFormat="1" applyFont="1" applyFill="1" applyBorder="1" applyAlignment="1">
      <alignment horizontal="center" vertical="top" shrinkToFit="1"/>
    </xf>
    <xf numFmtId="3" fontId="2" fillId="2" borderId="8" xfId="0" applyNumberFormat="1" applyFont="1" applyFill="1" applyBorder="1" applyAlignment="1">
      <alignment horizontal="center" vertical="top" shrinkToFit="1"/>
    </xf>
    <xf numFmtId="3" fontId="2" fillId="2" borderId="10" xfId="0" applyNumberFormat="1" applyFont="1" applyFill="1" applyBorder="1" applyAlignment="1">
      <alignment horizontal="center" vertical="top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vertical="top" wrapText="1"/>
    </xf>
    <xf numFmtId="49" fontId="16" fillId="2" borderId="5" xfId="0" applyNumberFormat="1" applyFont="1" applyFill="1" applyBorder="1" applyAlignment="1">
      <alignment horizontal="center" vertical="center" wrapText="1" shrinkToFit="1"/>
    </xf>
    <xf numFmtId="49" fontId="16" fillId="2" borderId="1" xfId="0" applyNumberFormat="1" applyFont="1" applyFill="1" applyBorder="1" applyAlignment="1">
      <alignment horizontal="center" vertical="center" wrapText="1" shrinkToFit="1"/>
    </xf>
    <xf numFmtId="49" fontId="16" fillId="2" borderId="2" xfId="0" applyNumberFormat="1" applyFont="1" applyFill="1" applyBorder="1" applyAlignment="1">
      <alignment horizontal="center" vertical="center" wrapText="1" shrinkToFi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3" fontId="16" fillId="0" borderId="13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right"/>
    </xf>
    <xf numFmtId="49" fontId="2" fillId="2" borderId="12" xfId="0" applyNumberFormat="1" applyFont="1" applyFill="1" applyBorder="1" applyAlignment="1">
      <alignment horizontal="center" vertical="top" shrinkToFi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>
      <alignment horizontal="right" wrapText="1"/>
    </xf>
    <xf numFmtId="49" fontId="1" fillId="2" borderId="14" xfId="0" applyNumberFormat="1" applyFont="1" applyFill="1" applyBorder="1" applyAlignment="1">
      <alignment horizontal="right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Alignment="1">
      <alignment horizontal="right" vertical="top" wrapText="1"/>
    </xf>
    <xf numFmtId="0" fontId="14" fillId="0" borderId="0" xfId="0" applyNumberFormat="1" applyFont="1" applyAlignment="1">
      <alignment horizontal="right" vertical="top"/>
    </xf>
    <xf numFmtId="49" fontId="14" fillId="2" borderId="0" xfId="0" applyNumberFormat="1" applyFont="1" applyFill="1" applyAlignment="1">
      <alignment horizontal="right" vertical="top"/>
    </xf>
    <xf numFmtId="0" fontId="14" fillId="2" borderId="0" xfId="0" applyNumberFormat="1" applyFont="1" applyFill="1" applyAlignment="1">
      <alignment horizontal="right" vertical="top" wrapText="1"/>
    </xf>
    <xf numFmtId="0" fontId="14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/>
    <xf numFmtId="49" fontId="14" fillId="0" borderId="0" xfId="0" applyNumberFormat="1" applyFont="1" applyAlignment="1">
      <alignment horizontal="right" vertical="top"/>
    </xf>
    <xf numFmtId="49" fontId="3" fillId="2" borderId="1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right" vertical="top"/>
    </xf>
    <xf numFmtId="0" fontId="4" fillId="2" borderId="0" xfId="0" applyNumberFormat="1" applyFont="1" applyFill="1" applyAlignment="1">
      <alignment horizontal="justify" vertical="top" wrapText="1"/>
    </xf>
    <xf numFmtId="2" fontId="2" fillId="2" borderId="12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3" fontId="2" fillId="0" borderId="1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justify" vertical="top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1" fillId="2" borderId="1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shrinkToFit="1"/>
    </xf>
    <xf numFmtId="3" fontId="16" fillId="0" borderId="1" xfId="0" applyNumberFormat="1" applyFont="1" applyFill="1" applyBorder="1" applyAlignment="1">
      <alignment horizontal="center" vertical="center" shrinkToFit="1"/>
    </xf>
    <xf numFmtId="3" fontId="16" fillId="0" borderId="2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wrapText="1" shrinkToFit="1"/>
    </xf>
    <xf numFmtId="3" fontId="2" fillId="2" borderId="6" xfId="0" applyNumberFormat="1" applyFont="1" applyFill="1" applyBorder="1" applyAlignment="1">
      <alignment horizontal="center" vertical="center" wrapText="1" shrinkToFit="1"/>
    </xf>
    <xf numFmtId="3" fontId="2" fillId="2" borderId="7" xfId="0" applyNumberFormat="1" applyFont="1" applyFill="1" applyBorder="1" applyAlignment="1">
      <alignment horizontal="center" vertical="center" wrapText="1" shrinkToFit="1"/>
    </xf>
    <xf numFmtId="3" fontId="2" fillId="2" borderId="10" xfId="0" applyNumberFormat="1" applyFont="1" applyFill="1" applyBorder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horizontal="center" vertical="center" wrapText="1" shrinkToFit="1"/>
    </xf>
    <xf numFmtId="3" fontId="2" fillId="2" borderId="4" xfId="0" applyNumberFormat="1" applyFont="1" applyFill="1" applyBorder="1" applyAlignment="1">
      <alignment horizontal="center" vertical="center" wrapText="1" shrinkToFit="1"/>
    </xf>
    <xf numFmtId="3" fontId="2" fillId="0" borderId="9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0" borderId="8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61"/>
  <sheetViews>
    <sheetView showGridLines="0" tabSelected="1" view="pageBreakPreview" topLeftCell="A5" zoomScaleNormal="100" zoomScaleSheetLayoutView="100" workbookViewId="0">
      <selection activeCell="BV17" sqref="BV17:CE17"/>
    </sheetView>
  </sheetViews>
  <sheetFormatPr defaultColWidth="1.83203125" defaultRowHeight="15" x14ac:dyDescent="0.25"/>
  <cols>
    <col min="1" max="37" width="1.83203125" style="2"/>
    <col min="38" max="51" width="1.83203125" style="39"/>
    <col min="52" max="52" width="1.83203125" style="39" customWidth="1"/>
    <col min="53" max="53" width="5.5" style="39" customWidth="1"/>
    <col min="54" max="54" width="2.83203125" style="39" customWidth="1"/>
    <col min="55" max="61" width="1.83203125" style="39"/>
    <col min="62" max="62" width="1.83203125" style="39" customWidth="1"/>
    <col min="63" max="70" width="1.83203125" style="39"/>
    <col min="71" max="71" width="0.83203125" style="39" customWidth="1"/>
    <col min="72" max="75" width="1.83203125" style="39"/>
    <col min="76" max="78" width="1.83203125" style="39" customWidth="1"/>
    <col min="79" max="79" width="1.83203125" style="39"/>
    <col min="80" max="81" width="1.83203125" style="2"/>
    <col min="82" max="82" width="1.83203125" style="2" customWidth="1"/>
    <col min="83" max="16384" width="1.83203125" style="2"/>
  </cols>
  <sheetData>
    <row r="1" spans="1:83" hidden="1" x14ac:dyDescent="0.25">
      <c r="A1" s="426" t="s">
        <v>67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04"/>
      <c r="CE1" s="404"/>
    </row>
    <row r="2" spans="1:83" ht="54" hidden="1" customHeight="1" x14ac:dyDescent="0.25">
      <c r="A2" s="405" t="s">
        <v>68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</row>
    <row r="3" spans="1:83" s="8" customFormat="1" ht="13.5" hidden="1" customHeight="1" x14ac:dyDescent="0.25">
      <c r="A3" s="407" t="s">
        <v>72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</row>
    <row r="4" spans="1:83" s="8" customFormat="1" ht="54" hidden="1" customHeight="1" x14ac:dyDescent="0.25">
      <c r="A4" s="408" t="s">
        <v>73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  <c r="BY4" s="409"/>
      <c r="BZ4" s="409"/>
      <c r="CA4" s="409"/>
      <c r="CB4" s="409"/>
      <c r="CC4" s="409"/>
      <c r="CD4" s="409"/>
      <c r="CE4" s="409"/>
    </row>
    <row r="5" spans="1:83" s="1" customFormat="1" ht="12" x14ac:dyDescent="0.2">
      <c r="A5" s="441" t="s">
        <v>135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1"/>
      <c r="CD5" s="441"/>
      <c r="CE5" s="441"/>
    </row>
    <row r="6" spans="1:83" s="1" customFormat="1" ht="57" customHeight="1" x14ac:dyDescent="0.2">
      <c r="A6" s="442" t="s">
        <v>144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</row>
    <row r="7" spans="1:83" x14ac:dyDescent="0.2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</row>
    <row r="8" spans="1:83" x14ac:dyDescent="0.2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</row>
    <row r="9" spans="1:83" s="3" customFormat="1" ht="16.5" x14ac:dyDescent="0.25">
      <c r="A9" s="453" t="s">
        <v>44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</row>
    <row r="10" spans="1:83" s="3" customFormat="1" ht="19.5" x14ac:dyDescent="0.25">
      <c r="A10" s="410" t="s">
        <v>45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1"/>
      <c r="BH10" s="421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3"/>
    </row>
    <row r="11" spans="1:83" s="3" customFormat="1" ht="16.5" x14ac:dyDescent="0.25">
      <c r="A11" s="455" t="s">
        <v>6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4" t="s">
        <v>141</v>
      </c>
      <c r="AD11" s="454"/>
      <c r="AE11" s="452" t="s">
        <v>46</v>
      </c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4" t="s">
        <v>145</v>
      </c>
      <c r="AY11" s="454"/>
      <c r="AZ11" s="452" t="s">
        <v>7</v>
      </c>
      <c r="BA11" s="452"/>
      <c r="BB11" s="452"/>
      <c r="BC11" s="454" t="s">
        <v>148</v>
      </c>
      <c r="BD11" s="454"/>
      <c r="BE11" s="456" t="s">
        <v>8</v>
      </c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</row>
    <row r="12" spans="1:83" x14ac:dyDescent="0.25">
      <c r="A12" s="379" t="s">
        <v>37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2" t="s">
        <v>9</v>
      </c>
      <c r="AF12" s="278" t="s">
        <v>145</v>
      </c>
      <c r="AG12" s="278"/>
      <c r="AH12" s="2" t="s">
        <v>9</v>
      </c>
      <c r="AI12" s="358" t="s">
        <v>165</v>
      </c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79" t="s">
        <v>11</v>
      </c>
      <c r="AX12" s="379"/>
      <c r="AY12" s="278" t="s">
        <v>145</v>
      </c>
      <c r="AZ12" s="278"/>
      <c r="BA12" s="277" t="s">
        <v>10</v>
      </c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</row>
    <row r="13" spans="1:83" x14ac:dyDescent="0.2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</row>
    <row r="14" spans="1:83" x14ac:dyDescent="0.25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V14" s="427" t="s">
        <v>0</v>
      </c>
      <c r="BW14" s="427"/>
      <c r="BX14" s="427"/>
      <c r="BY14" s="427"/>
      <c r="BZ14" s="427"/>
      <c r="CA14" s="427"/>
      <c r="CB14" s="427"/>
      <c r="CC14" s="427"/>
      <c r="CD14" s="427"/>
      <c r="CE14" s="427"/>
    </row>
    <row r="15" spans="1:83" x14ac:dyDescent="0.25">
      <c r="A15" s="436" t="s">
        <v>38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4" t="s">
        <v>1</v>
      </c>
      <c r="BL15" s="434"/>
      <c r="BM15" s="434"/>
      <c r="BN15" s="434"/>
      <c r="BO15" s="434"/>
      <c r="BP15" s="434"/>
      <c r="BQ15" s="434"/>
      <c r="BR15" s="434"/>
      <c r="BS15" s="434"/>
      <c r="BT15" s="434"/>
      <c r="BV15" s="428" t="s">
        <v>185</v>
      </c>
      <c r="BW15" s="429"/>
      <c r="BX15" s="429"/>
      <c r="BY15" s="429"/>
      <c r="BZ15" s="429"/>
      <c r="CA15" s="429"/>
      <c r="CB15" s="429"/>
      <c r="CC15" s="429"/>
      <c r="CD15" s="429"/>
      <c r="CE15" s="430"/>
    </row>
    <row r="16" spans="1:83" x14ac:dyDescent="0.25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V16" s="431"/>
      <c r="BW16" s="432"/>
      <c r="BX16" s="432"/>
      <c r="BY16" s="432"/>
      <c r="BZ16" s="432"/>
      <c r="CA16" s="432"/>
      <c r="CB16" s="432"/>
      <c r="CC16" s="432"/>
      <c r="CD16" s="432"/>
      <c r="CE16" s="433"/>
    </row>
    <row r="17" spans="1:83" ht="29.25" customHeight="1" x14ac:dyDescent="0.25">
      <c r="A17" s="278" t="s">
        <v>136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439" t="s">
        <v>69</v>
      </c>
      <c r="BL17" s="439"/>
      <c r="BM17" s="439"/>
      <c r="BN17" s="439"/>
      <c r="BO17" s="439"/>
      <c r="BP17" s="439"/>
      <c r="BQ17" s="439"/>
      <c r="BR17" s="439"/>
      <c r="BS17" s="439"/>
      <c r="BT17" s="439"/>
      <c r="BU17" s="440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</row>
    <row r="18" spans="1:83" x14ac:dyDescent="0.25">
      <c r="A18" s="277" t="s">
        <v>150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434" t="s">
        <v>2</v>
      </c>
      <c r="BL18" s="434"/>
      <c r="BM18" s="434"/>
      <c r="BN18" s="434"/>
      <c r="BO18" s="434"/>
      <c r="BP18" s="434"/>
      <c r="BQ18" s="434"/>
      <c r="BR18" s="434"/>
      <c r="BS18" s="434"/>
      <c r="BT18" s="434"/>
      <c r="BU18" s="435"/>
      <c r="BV18" s="351"/>
      <c r="BW18" s="352"/>
      <c r="BX18" s="352"/>
      <c r="BY18" s="352"/>
      <c r="BZ18" s="352"/>
      <c r="CA18" s="352"/>
      <c r="CB18" s="352"/>
      <c r="CC18" s="352"/>
      <c r="CD18" s="352"/>
      <c r="CE18" s="353"/>
    </row>
    <row r="19" spans="1:83" x14ac:dyDescent="0.25">
      <c r="A19" s="278" t="s">
        <v>93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5"/>
      <c r="BV19" s="357"/>
      <c r="BW19" s="358"/>
      <c r="BX19" s="358"/>
      <c r="BY19" s="358"/>
      <c r="BZ19" s="358"/>
      <c r="CA19" s="358"/>
      <c r="CB19" s="358"/>
      <c r="CC19" s="358"/>
      <c r="CD19" s="358"/>
      <c r="CE19" s="359"/>
    </row>
    <row r="20" spans="1:83" x14ac:dyDescent="0.25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434" t="s">
        <v>2</v>
      </c>
      <c r="BL20" s="434"/>
      <c r="BM20" s="434"/>
      <c r="BN20" s="434"/>
      <c r="BO20" s="434"/>
      <c r="BP20" s="434"/>
      <c r="BQ20" s="434"/>
      <c r="BR20" s="434"/>
      <c r="BS20" s="434"/>
      <c r="BT20" s="434"/>
      <c r="BU20" s="435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</row>
    <row r="21" spans="1:83" x14ac:dyDescent="0.25">
      <c r="A21" s="437" t="s">
        <v>39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438" t="s">
        <v>94</v>
      </c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4" t="s">
        <v>2</v>
      </c>
      <c r="BL21" s="434"/>
      <c r="BM21" s="434"/>
      <c r="BN21" s="434"/>
      <c r="BO21" s="434"/>
      <c r="BP21" s="434"/>
      <c r="BQ21" s="434"/>
      <c r="BR21" s="434"/>
      <c r="BS21" s="434"/>
      <c r="BT21" s="434"/>
      <c r="BU21" s="435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</row>
    <row r="22" spans="1:83" ht="24.75" customHeight="1" x14ac:dyDescent="0.2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82" t="s">
        <v>70</v>
      </c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</row>
    <row r="23" spans="1:83" x14ac:dyDescent="0.25">
      <c r="A23" s="277" t="s">
        <v>30</v>
      </c>
      <c r="B23" s="277"/>
      <c r="C23" s="277"/>
      <c r="D23" s="277"/>
      <c r="E23" s="277"/>
      <c r="F23" s="277"/>
      <c r="G23" s="277"/>
      <c r="H23" s="277"/>
      <c r="I23" s="277"/>
      <c r="J23" s="277"/>
      <c r="K23" s="432" t="s">
        <v>166</v>
      </c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</row>
    <row r="24" spans="1:83" ht="24.75" customHeight="1" x14ac:dyDescent="0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82" t="s">
        <v>47</v>
      </c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V24" s="353"/>
      <c r="BW24" s="457"/>
      <c r="BX24" s="457"/>
      <c r="BY24" s="457"/>
      <c r="BZ24" s="457"/>
      <c r="CA24" s="457"/>
      <c r="CB24" s="457"/>
      <c r="CC24" s="457"/>
      <c r="CD24" s="457"/>
      <c r="CE24" s="351"/>
    </row>
    <row r="25" spans="1:83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</row>
    <row r="26" spans="1:83" ht="18" x14ac:dyDescent="0.25">
      <c r="A26" s="399" t="s">
        <v>62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</row>
    <row r="27" spans="1:83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</row>
    <row r="28" spans="1:83" ht="15.75" thickBot="1" x14ac:dyDescent="0.3">
      <c r="A28" s="379" t="s">
        <v>63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58" t="s">
        <v>12</v>
      </c>
      <c r="AQ28" s="358"/>
      <c r="AR28" s="358"/>
      <c r="AS28" s="358"/>
      <c r="AT28" s="358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</row>
    <row r="29" spans="1:83" s="30" customFormat="1" x14ac:dyDescent="0.25">
      <c r="A29" s="277" t="s">
        <v>48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9"/>
      <c r="BC29" s="385" t="s">
        <v>71</v>
      </c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6"/>
      <c r="BV29" s="412" t="s">
        <v>151</v>
      </c>
      <c r="BW29" s="413"/>
      <c r="BX29" s="413"/>
      <c r="BY29" s="413"/>
      <c r="BZ29" s="413"/>
      <c r="CA29" s="413"/>
      <c r="CB29" s="413"/>
      <c r="CC29" s="413"/>
      <c r="CD29" s="413"/>
      <c r="CE29" s="414"/>
    </row>
    <row r="30" spans="1:83" s="30" customFormat="1" ht="75.75" customHeight="1" x14ac:dyDescent="0.25">
      <c r="A30" s="396" t="s">
        <v>98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9"/>
      <c r="BC30" s="385"/>
      <c r="BD30" s="385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6"/>
      <c r="BV30" s="415"/>
      <c r="BW30" s="416"/>
      <c r="BX30" s="416"/>
      <c r="BY30" s="416"/>
      <c r="BZ30" s="416"/>
      <c r="CA30" s="416"/>
      <c r="CB30" s="416"/>
      <c r="CC30" s="416"/>
      <c r="CD30" s="416"/>
      <c r="CE30" s="417"/>
    </row>
    <row r="31" spans="1:83" s="30" customFormat="1" ht="15.75" thickBot="1" x14ac:dyDescent="0.3">
      <c r="A31" s="277" t="s">
        <v>49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9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6"/>
      <c r="BV31" s="418"/>
      <c r="BW31" s="419"/>
      <c r="BX31" s="419"/>
      <c r="BY31" s="419"/>
      <c r="BZ31" s="419"/>
      <c r="CA31" s="419"/>
      <c r="CB31" s="419"/>
      <c r="CC31" s="419"/>
      <c r="CD31" s="419"/>
      <c r="CE31" s="420"/>
    </row>
    <row r="32" spans="1:83" s="30" customFormat="1" ht="78" customHeight="1" x14ac:dyDescent="0.25">
      <c r="A32" s="424" t="s">
        <v>137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277" t="s">
        <v>116</v>
      </c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</row>
    <row r="33" spans="1:83" s="30" customFormat="1" ht="0.75" customHeight="1" x14ac:dyDescent="0.25">
      <c r="A33" s="425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</row>
    <row r="34" spans="1:83" s="30" customFormat="1" ht="6" customHeight="1" x14ac:dyDescent="0.25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5"/>
      <c r="CD34" s="425"/>
      <c r="CE34" s="425"/>
    </row>
    <row r="35" spans="1:83" s="30" customFormat="1" x14ac:dyDescent="0.25">
      <c r="A35" s="277" t="s">
        <v>54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</row>
    <row r="36" spans="1:83" s="30" customFormat="1" x14ac:dyDescent="0.25">
      <c r="A36" s="277" t="s">
        <v>55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</row>
    <row r="37" spans="1:83" s="30" customFormat="1" ht="7.5" customHeight="1" x14ac:dyDescent="0.2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</row>
    <row r="38" spans="1:83" s="30" customFormat="1" x14ac:dyDescent="0.25">
      <c r="A38" s="279" t="s">
        <v>40</v>
      </c>
      <c r="B38" s="280"/>
      <c r="C38" s="280"/>
      <c r="D38" s="280"/>
      <c r="E38" s="280" t="s">
        <v>22</v>
      </c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 t="s">
        <v>23</v>
      </c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369" t="s">
        <v>24</v>
      </c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70"/>
    </row>
    <row r="39" spans="1:83" s="30" customFormat="1" ht="36" customHeight="1" x14ac:dyDescent="0.25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384" t="s">
        <v>41</v>
      </c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4"/>
      <c r="AX39" s="280" t="s">
        <v>25</v>
      </c>
      <c r="AY39" s="280"/>
      <c r="AZ39" s="280"/>
      <c r="BA39" s="280"/>
      <c r="BB39" s="280"/>
      <c r="BC39" s="280"/>
      <c r="BD39" s="280"/>
      <c r="BE39" s="280"/>
      <c r="BF39" s="280"/>
      <c r="BG39" s="280"/>
      <c r="BH39" s="281" t="s">
        <v>32</v>
      </c>
      <c r="BI39" s="282"/>
      <c r="BJ39" s="282"/>
      <c r="BK39" s="282"/>
      <c r="BL39" s="282"/>
      <c r="BM39" s="283"/>
      <c r="BN39" s="281" t="s">
        <v>33</v>
      </c>
      <c r="BO39" s="282"/>
      <c r="BP39" s="282"/>
      <c r="BQ39" s="282"/>
      <c r="BR39" s="282"/>
      <c r="BS39" s="283"/>
      <c r="BT39" s="281" t="s">
        <v>34</v>
      </c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3"/>
    </row>
    <row r="40" spans="1:83" s="30" customFormat="1" x14ac:dyDescent="0.25">
      <c r="A40" s="280"/>
      <c r="B40" s="280"/>
      <c r="C40" s="280"/>
      <c r="D40" s="280"/>
      <c r="E40" s="279" t="s">
        <v>41</v>
      </c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79" t="s">
        <v>41</v>
      </c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95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7"/>
      <c r="AX40" s="280" t="s">
        <v>43</v>
      </c>
      <c r="AY40" s="280"/>
      <c r="AZ40" s="280"/>
      <c r="BA40" s="280"/>
      <c r="BB40" s="375" t="s">
        <v>26</v>
      </c>
      <c r="BC40" s="375"/>
      <c r="BD40" s="375"/>
      <c r="BE40" s="375"/>
      <c r="BF40" s="375"/>
      <c r="BG40" s="375"/>
      <c r="BH40" s="284"/>
      <c r="BI40" s="285"/>
      <c r="BJ40" s="285"/>
      <c r="BK40" s="285"/>
      <c r="BL40" s="285"/>
      <c r="BM40" s="286"/>
      <c r="BN40" s="284"/>
      <c r="BO40" s="285"/>
      <c r="BP40" s="285"/>
      <c r="BQ40" s="285"/>
      <c r="BR40" s="285"/>
      <c r="BS40" s="286"/>
      <c r="BT40" s="284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6"/>
    </row>
    <row r="41" spans="1:83" s="30" customFormat="1" x14ac:dyDescent="0.25">
      <c r="A41" s="28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98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300"/>
      <c r="AX41" s="280"/>
      <c r="AY41" s="280"/>
      <c r="AZ41" s="280"/>
      <c r="BA41" s="280"/>
      <c r="BB41" s="375"/>
      <c r="BC41" s="375"/>
      <c r="BD41" s="375"/>
      <c r="BE41" s="375"/>
      <c r="BF41" s="375"/>
      <c r="BG41" s="375"/>
      <c r="BH41" s="287"/>
      <c r="BI41" s="288"/>
      <c r="BJ41" s="288"/>
      <c r="BK41" s="288"/>
      <c r="BL41" s="288"/>
      <c r="BM41" s="289"/>
      <c r="BN41" s="287"/>
      <c r="BO41" s="288"/>
      <c r="BP41" s="288"/>
      <c r="BQ41" s="288"/>
      <c r="BR41" s="288"/>
      <c r="BS41" s="289"/>
      <c r="BT41" s="287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9"/>
    </row>
    <row r="42" spans="1:83" s="30" customFormat="1" x14ac:dyDescent="0.25">
      <c r="A42" s="301" t="s">
        <v>12</v>
      </c>
      <c r="B42" s="301"/>
      <c r="C42" s="301"/>
      <c r="D42" s="301"/>
      <c r="E42" s="301" t="s">
        <v>13</v>
      </c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76" t="s">
        <v>14</v>
      </c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4"/>
      <c r="AE42" s="377" t="s">
        <v>15</v>
      </c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8"/>
      <c r="AX42" s="301" t="s">
        <v>16</v>
      </c>
      <c r="AY42" s="301"/>
      <c r="AZ42" s="301"/>
      <c r="BA42" s="301"/>
      <c r="BB42" s="301" t="s">
        <v>17</v>
      </c>
      <c r="BC42" s="301"/>
      <c r="BD42" s="301"/>
      <c r="BE42" s="301"/>
      <c r="BF42" s="301"/>
      <c r="BG42" s="301"/>
      <c r="BH42" s="301" t="s">
        <v>18</v>
      </c>
      <c r="BI42" s="301"/>
      <c r="BJ42" s="301"/>
      <c r="BK42" s="301"/>
      <c r="BL42" s="301"/>
      <c r="BM42" s="301"/>
      <c r="BN42" s="301" t="s">
        <v>19</v>
      </c>
      <c r="BO42" s="301"/>
      <c r="BP42" s="301"/>
      <c r="BQ42" s="301"/>
      <c r="BR42" s="301"/>
      <c r="BS42" s="301"/>
      <c r="BT42" s="302" t="s">
        <v>20</v>
      </c>
      <c r="BU42" s="303"/>
      <c r="BV42" s="303"/>
      <c r="BW42" s="303"/>
      <c r="BX42" s="303"/>
      <c r="BY42" s="303"/>
      <c r="BZ42" s="303"/>
      <c r="CA42" s="303"/>
      <c r="CB42" s="303"/>
      <c r="CC42" s="303"/>
      <c r="CD42" s="303"/>
      <c r="CE42" s="304"/>
    </row>
    <row r="43" spans="1:83" s="30" customFormat="1" ht="66" customHeight="1" x14ac:dyDescent="0.25">
      <c r="A43" s="372" t="s">
        <v>12</v>
      </c>
      <c r="B43" s="373"/>
      <c r="C43" s="373"/>
      <c r="D43" s="374"/>
      <c r="E43" s="372" t="s">
        <v>84</v>
      </c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4"/>
      <c r="R43" s="221" t="s">
        <v>85</v>
      </c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3"/>
      <c r="AE43" s="228" t="s">
        <v>74</v>
      </c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AX43" s="231" t="s">
        <v>87</v>
      </c>
      <c r="AY43" s="231"/>
      <c r="AZ43" s="231"/>
      <c r="BA43" s="231"/>
      <c r="BB43" s="227">
        <v>744</v>
      </c>
      <c r="BC43" s="227"/>
      <c r="BD43" s="227"/>
      <c r="BE43" s="227"/>
      <c r="BF43" s="227"/>
      <c r="BG43" s="227"/>
      <c r="BH43" s="227">
        <v>100</v>
      </c>
      <c r="BI43" s="227"/>
      <c r="BJ43" s="227"/>
      <c r="BK43" s="227"/>
      <c r="BL43" s="227"/>
      <c r="BM43" s="227"/>
      <c r="BN43" s="227">
        <v>100</v>
      </c>
      <c r="BO43" s="227"/>
      <c r="BP43" s="227"/>
      <c r="BQ43" s="227"/>
      <c r="BR43" s="227"/>
      <c r="BS43" s="227"/>
      <c r="BT43" s="221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3"/>
    </row>
    <row r="44" spans="1:83" s="30" customFormat="1" ht="22.5" customHeight="1" x14ac:dyDescent="0.25">
      <c r="A44" s="306"/>
      <c r="B44" s="307"/>
      <c r="C44" s="307"/>
      <c r="D44" s="308"/>
      <c r="E44" s="306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8"/>
      <c r="R44" s="315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7"/>
      <c r="AE44" s="232" t="s">
        <v>118</v>
      </c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4"/>
      <c r="AX44" s="235"/>
      <c r="AY44" s="235"/>
      <c r="AZ44" s="235"/>
      <c r="BA44" s="235"/>
      <c r="BB44" s="227"/>
      <c r="BC44" s="227"/>
      <c r="BD44" s="227"/>
      <c r="BE44" s="227"/>
      <c r="BF44" s="227"/>
      <c r="BG44" s="227"/>
      <c r="BH44" s="227">
        <v>100</v>
      </c>
      <c r="BI44" s="227"/>
      <c r="BJ44" s="227"/>
      <c r="BK44" s="227"/>
      <c r="BL44" s="227"/>
      <c r="BM44" s="227"/>
      <c r="BN44" s="227">
        <v>100</v>
      </c>
      <c r="BO44" s="227"/>
      <c r="BP44" s="227"/>
      <c r="BQ44" s="227"/>
      <c r="BR44" s="227"/>
      <c r="BS44" s="227"/>
      <c r="BT44" s="221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3"/>
    </row>
    <row r="45" spans="1:83" s="30" customFormat="1" ht="19.5" customHeight="1" x14ac:dyDescent="0.25">
      <c r="A45" s="309"/>
      <c r="B45" s="310"/>
      <c r="C45" s="310"/>
      <c r="D45" s="311"/>
      <c r="E45" s="309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1"/>
      <c r="R45" s="318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20"/>
      <c r="AE45" s="401" t="s">
        <v>119</v>
      </c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3"/>
      <c r="AX45" s="235"/>
      <c r="AY45" s="235"/>
      <c r="AZ45" s="235"/>
      <c r="BA45" s="235"/>
      <c r="BB45" s="227"/>
      <c r="BC45" s="227"/>
      <c r="BD45" s="227"/>
      <c r="BE45" s="227"/>
      <c r="BF45" s="227"/>
      <c r="BG45" s="227"/>
      <c r="BH45" s="227">
        <v>100</v>
      </c>
      <c r="BI45" s="227"/>
      <c r="BJ45" s="227"/>
      <c r="BK45" s="227"/>
      <c r="BL45" s="227"/>
      <c r="BM45" s="227"/>
      <c r="BN45" s="227">
        <v>100</v>
      </c>
      <c r="BO45" s="227"/>
      <c r="BP45" s="227"/>
      <c r="BQ45" s="227"/>
      <c r="BR45" s="227"/>
      <c r="BS45" s="227"/>
      <c r="BT45" s="221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3"/>
    </row>
    <row r="46" spans="1:83" s="30" customFormat="1" ht="26.25" customHeight="1" x14ac:dyDescent="0.25">
      <c r="A46" s="309"/>
      <c r="B46" s="310"/>
      <c r="C46" s="310"/>
      <c r="D46" s="311"/>
      <c r="E46" s="309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1"/>
      <c r="R46" s="318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20"/>
      <c r="AE46" s="401" t="s">
        <v>120</v>
      </c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3"/>
      <c r="AX46" s="235"/>
      <c r="AY46" s="235"/>
      <c r="AZ46" s="235"/>
      <c r="BA46" s="235"/>
      <c r="BB46" s="227"/>
      <c r="BC46" s="227"/>
      <c r="BD46" s="227"/>
      <c r="BE46" s="227"/>
      <c r="BF46" s="227"/>
      <c r="BG46" s="227"/>
      <c r="BH46" s="227">
        <v>100</v>
      </c>
      <c r="BI46" s="227"/>
      <c r="BJ46" s="227"/>
      <c r="BK46" s="227"/>
      <c r="BL46" s="227"/>
      <c r="BM46" s="227"/>
      <c r="BN46" s="227">
        <v>100</v>
      </c>
      <c r="BO46" s="227"/>
      <c r="BP46" s="227"/>
      <c r="BQ46" s="227"/>
      <c r="BR46" s="227"/>
      <c r="BS46" s="227"/>
      <c r="BT46" s="221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3"/>
    </row>
    <row r="47" spans="1:83" s="30" customFormat="1" ht="27" customHeight="1" x14ac:dyDescent="0.25">
      <c r="A47" s="309"/>
      <c r="B47" s="310"/>
      <c r="C47" s="310"/>
      <c r="D47" s="311"/>
      <c r="E47" s="309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1"/>
      <c r="R47" s="318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20"/>
      <c r="AE47" s="232" t="s">
        <v>121</v>
      </c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4"/>
      <c r="AX47" s="235"/>
      <c r="AY47" s="235"/>
      <c r="AZ47" s="235"/>
      <c r="BA47" s="235"/>
      <c r="BB47" s="227"/>
      <c r="BC47" s="227"/>
      <c r="BD47" s="227"/>
      <c r="BE47" s="227"/>
      <c r="BF47" s="227"/>
      <c r="BG47" s="227"/>
      <c r="BH47" s="227">
        <v>100</v>
      </c>
      <c r="BI47" s="227"/>
      <c r="BJ47" s="227"/>
      <c r="BK47" s="227"/>
      <c r="BL47" s="227"/>
      <c r="BM47" s="227"/>
      <c r="BN47" s="227">
        <v>100</v>
      </c>
      <c r="BO47" s="227"/>
      <c r="BP47" s="227"/>
      <c r="BQ47" s="227"/>
      <c r="BR47" s="227"/>
      <c r="BS47" s="227"/>
      <c r="BT47" s="221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3"/>
    </row>
    <row r="48" spans="1:83" s="30" customFormat="1" ht="35.25" customHeight="1" x14ac:dyDescent="0.25">
      <c r="A48" s="309"/>
      <c r="B48" s="310"/>
      <c r="C48" s="310"/>
      <c r="D48" s="311"/>
      <c r="E48" s="309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1"/>
      <c r="R48" s="318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20"/>
      <c r="AE48" s="232" t="s">
        <v>83</v>
      </c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4"/>
      <c r="AX48" s="235"/>
      <c r="AY48" s="235"/>
      <c r="AZ48" s="235"/>
      <c r="BA48" s="235"/>
      <c r="BB48" s="221"/>
      <c r="BC48" s="222"/>
      <c r="BD48" s="222"/>
      <c r="BE48" s="222"/>
      <c r="BF48" s="222"/>
      <c r="BG48" s="223"/>
      <c r="BH48" s="227">
        <v>100</v>
      </c>
      <c r="BI48" s="227"/>
      <c r="BJ48" s="227"/>
      <c r="BK48" s="227"/>
      <c r="BL48" s="227"/>
      <c r="BM48" s="227"/>
      <c r="BN48" s="227">
        <v>100</v>
      </c>
      <c r="BO48" s="227"/>
      <c r="BP48" s="227"/>
      <c r="BQ48" s="227"/>
      <c r="BR48" s="227"/>
      <c r="BS48" s="227"/>
      <c r="BT48" s="221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3"/>
    </row>
    <row r="49" spans="1:83" s="30" customFormat="1" ht="16.5" customHeight="1" x14ac:dyDescent="0.25">
      <c r="A49" s="309"/>
      <c r="B49" s="310"/>
      <c r="C49" s="310"/>
      <c r="D49" s="311"/>
      <c r="E49" s="309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1"/>
      <c r="R49" s="318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20"/>
      <c r="AE49" s="232" t="s">
        <v>100</v>
      </c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4"/>
      <c r="AX49" s="235"/>
      <c r="AY49" s="235"/>
      <c r="AZ49" s="235"/>
      <c r="BA49" s="235"/>
      <c r="BB49" s="227"/>
      <c r="BC49" s="227"/>
      <c r="BD49" s="227"/>
      <c r="BE49" s="227"/>
      <c r="BF49" s="227"/>
      <c r="BG49" s="227"/>
      <c r="BH49" s="227">
        <v>100</v>
      </c>
      <c r="BI49" s="227"/>
      <c r="BJ49" s="227"/>
      <c r="BK49" s="227"/>
      <c r="BL49" s="227"/>
      <c r="BM49" s="227"/>
      <c r="BN49" s="227">
        <v>100</v>
      </c>
      <c r="BO49" s="227"/>
      <c r="BP49" s="227"/>
      <c r="BQ49" s="227"/>
      <c r="BR49" s="227"/>
      <c r="BS49" s="227"/>
      <c r="BT49" s="221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3"/>
    </row>
    <row r="50" spans="1:83" s="30" customFormat="1" ht="41.25" customHeight="1" x14ac:dyDescent="0.25">
      <c r="A50" s="309"/>
      <c r="B50" s="310"/>
      <c r="C50" s="310"/>
      <c r="D50" s="311"/>
      <c r="E50" s="309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1"/>
      <c r="R50" s="318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20"/>
      <c r="AE50" s="232" t="s">
        <v>101</v>
      </c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4"/>
      <c r="AX50" s="235"/>
      <c r="AY50" s="235"/>
      <c r="AZ50" s="235"/>
      <c r="BA50" s="235"/>
      <c r="BB50" s="221"/>
      <c r="BC50" s="222"/>
      <c r="BD50" s="222"/>
      <c r="BE50" s="222"/>
      <c r="BF50" s="222"/>
      <c r="BG50" s="223"/>
      <c r="BH50" s="227">
        <v>100</v>
      </c>
      <c r="BI50" s="227"/>
      <c r="BJ50" s="227"/>
      <c r="BK50" s="227"/>
      <c r="BL50" s="227"/>
      <c r="BM50" s="227"/>
      <c r="BN50" s="227">
        <v>100</v>
      </c>
      <c r="BO50" s="227"/>
      <c r="BP50" s="227"/>
      <c r="BQ50" s="227"/>
      <c r="BR50" s="227"/>
      <c r="BS50" s="227"/>
      <c r="BT50" s="221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3"/>
    </row>
    <row r="51" spans="1:83" s="30" customFormat="1" x14ac:dyDescent="0.25">
      <c r="A51" s="309"/>
      <c r="B51" s="310"/>
      <c r="C51" s="310"/>
      <c r="D51" s="311"/>
      <c r="E51" s="309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1"/>
      <c r="R51" s="318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20"/>
      <c r="AE51" s="232" t="s">
        <v>102</v>
      </c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4"/>
      <c r="AX51" s="235"/>
      <c r="AY51" s="235"/>
      <c r="AZ51" s="235"/>
      <c r="BA51" s="235"/>
      <c r="BB51" s="227"/>
      <c r="BC51" s="227"/>
      <c r="BD51" s="227"/>
      <c r="BE51" s="227"/>
      <c r="BF51" s="227"/>
      <c r="BG51" s="227"/>
      <c r="BH51" s="227">
        <v>100</v>
      </c>
      <c r="BI51" s="227"/>
      <c r="BJ51" s="227"/>
      <c r="BK51" s="227"/>
      <c r="BL51" s="227"/>
      <c r="BM51" s="227"/>
      <c r="BN51" s="227">
        <v>100</v>
      </c>
      <c r="BO51" s="227"/>
      <c r="BP51" s="227"/>
      <c r="BQ51" s="227"/>
      <c r="BR51" s="227"/>
      <c r="BS51" s="227"/>
      <c r="BT51" s="221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3"/>
    </row>
    <row r="52" spans="1:83" s="30" customFormat="1" x14ac:dyDescent="0.25">
      <c r="A52" s="309"/>
      <c r="B52" s="310"/>
      <c r="C52" s="310"/>
      <c r="D52" s="311"/>
      <c r="E52" s="309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1"/>
      <c r="R52" s="318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20"/>
      <c r="AE52" s="232" t="s">
        <v>122</v>
      </c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4"/>
      <c r="AX52" s="235"/>
      <c r="AY52" s="235"/>
      <c r="AZ52" s="235"/>
      <c r="BA52" s="235"/>
      <c r="BB52" s="221"/>
      <c r="BC52" s="222"/>
      <c r="BD52" s="222"/>
      <c r="BE52" s="222"/>
      <c r="BF52" s="222"/>
      <c r="BG52" s="223"/>
      <c r="BH52" s="227">
        <v>100</v>
      </c>
      <c r="BI52" s="227"/>
      <c r="BJ52" s="227"/>
      <c r="BK52" s="227"/>
      <c r="BL52" s="227"/>
      <c r="BM52" s="227"/>
      <c r="BN52" s="227">
        <v>100</v>
      </c>
      <c r="BO52" s="227"/>
      <c r="BP52" s="227"/>
      <c r="BQ52" s="227"/>
      <c r="BR52" s="227"/>
      <c r="BS52" s="227"/>
      <c r="BT52" s="221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3"/>
    </row>
    <row r="53" spans="1:83" s="30" customFormat="1" x14ac:dyDescent="0.25">
      <c r="A53" s="309"/>
      <c r="B53" s="310"/>
      <c r="C53" s="310"/>
      <c r="D53" s="311"/>
      <c r="E53" s="309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1"/>
      <c r="R53" s="318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20"/>
      <c r="AE53" s="232" t="s">
        <v>95</v>
      </c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4"/>
      <c r="AX53" s="235"/>
      <c r="AY53" s="235"/>
      <c r="AZ53" s="235"/>
      <c r="BA53" s="235"/>
      <c r="BB53" s="227"/>
      <c r="BC53" s="227"/>
      <c r="BD53" s="227"/>
      <c r="BE53" s="227"/>
      <c r="BF53" s="227"/>
      <c r="BG53" s="227"/>
      <c r="BH53" s="227">
        <v>100</v>
      </c>
      <c r="BI53" s="227"/>
      <c r="BJ53" s="227"/>
      <c r="BK53" s="227"/>
      <c r="BL53" s="227"/>
      <c r="BM53" s="227"/>
      <c r="BN53" s="227">
        <v>100</v>
      </c>
      <c r="BO53" s="227"/>
      <c r="BP53" s="227"/>
      <c r="BQ53" s="227"/>
      <c r="BR53" s="227"/>
      <c r="BS53" s="227"/>
      <c r="BT53" s="221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3"/>
    </row>
    <row r="54" spans="1:83" s="30" customFormat="1" x14ac:dyDescent="0.25">
      <c r="A54" s="309"/>
      <c r="B54" s="310"/>
      <c r="C54" s="310"/>
      <c r="D54" s="311"/>
      <c r="E54" s="309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1"/>
      <c r="R54" s="318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20"/>
      <c r="AE54" s="232" t="s">
        <v>123</v>
      </c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4"/>
      <c r="AX54" s="235"/>
      <c r="AY54" s="235"/>
      <c r="AZ54" s="235"/>
      <c r="BA54" s="235"/>
      <c r="BB54" s="221"/>
      <c r="BC54" s="222"/>
      <c r="BD54" s="222"/>
      <c r="BE54" s="222"/>
      <c r="BF54" s="222"/>
      <c r="BG54" s="223"/>
      <c r="BH54" s="227">
        <v>100</v>
      </c>
      <c r="BI54" s="227"/>
      <c r="BJ54" s="227"/>
      <c r="BK54" s="227"/>
      <c r="BL54" s="227"/>
      <c r="BM54" s="227"/>
      <c r="BN54" s="227">
        <v>100</v>
      </c>
      <c r="BO54" s="227"/>
      <c r="BP54" s="227"/>
      <c r="BQ54" s="227"/>
      <c r="BR54" s="227"/>
      <c r="BS54" s="227"/>
      <c r="BT54" s="221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3"/>
    </row>
    <row r="55" spans="1:83" s="30" customFormat="1" x14ac:dyDescent="0.25">
      <c r="A55" s="309"/>
      <c r="B55" s="310"/>
      <c r="C55" s="310"/>
      <c r="D55" s="311"/>
      <c r="E55" s="309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1"/>
      <c r="R55" s="318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20"/>
      <c r="AE55" s="232" t="s">
        <v>124</v>
      </c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4"/>
      <c r="AX55" s="235"/>
      <c r="AY55" s="235"/>
      <c r="AZ55" s="235"/>
      <c r="BA55" s="235"/>
      <c r="BB55" s="227"/>
      <c r="BC55" s="227"/>
      <c r="BD55" s="227"/>
      <c r="BE55" s="227"/>
      <c r="BF55" s="227"/>
      <c r="BG55" s="227"/>
      <c r="BH55" s="227">
        <v>100</v>
      </c>
      <c r="BI55" s="227"/>
      <c r="BJ55" s="227"/>
      <c r="BK55" s="227"/>
      <c r="BL55" s="227"/>
      <c r="BM55" s="227"/>
      <c r="BN55" s="227">
        <v>100</v>
      </c>
      <c r="BO55" s="227"/>
      <c r="BP55" s="227"/>
      <c r="BQ55" s="227"/>
      <c r="BR55" s="227"/>
      <c r="BS55" s="227"/>
      <c r="BT55" s="221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3"/>
    </row>
    <row r="56" spans="1:83" s="30" customFormat="1" x14ac:dyDescent="0.25">
      <c r="A56" s="309"/>
      <c r="B56" s="310"/>
      <c r="C56" s="310"/>
      <c r="D56" s="311"/>
      <c r="E56" s="309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1"/>
      <c r="R56" s="318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20"/>
      <c r="AE56" s="232" t="s">
        <v>125</v>
      </c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4"/>
      <c r="AX56" s="235"/>
      <c r="AY56" s="235"/>
      <c r="AZ56" s="235"/>
      <c r="BA56" s="235"/>
      <c r="BB56" s="221"/>
      <c r="BC56" s="222"/>
      <c r="BD56" s="222"/>
      <c r="BE56" s="222"/>
      <c r="BF56" s="222"/>
      <c r="BG56" s="223"/>
      <c r="BH56" s="227">
        <v>100</v>
      </c>
      <c r="BI56" s="227"/>
      <c r="BJ56" s="227"/>
      <c r="BK56" s="227"/>
      <c r="BL56" s="227"/>
      <c r="BM56" s="227"/>
      <c r="BN56" s="227">
        <v>100</v>
      </c>
      <c r="BO56" s="227"/>
      <c r="BP56" s="227"/>
      <c r="BQ56" s="227"/>
      <c r="BR56" s="227"/>
      <c r="BS56" s="227"/>
      <c r="BT56" s="221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3"/>
    </row>
    <row r="57" spans="1:83" s="30" customFormat="1" ht="15" customHeight="1" x14ac:dyDescent="0.25">
      <c r="A57" s="309"/>
      <c r="B57" s="310"/>
      <c r="C57" s="310"/>
      <c r="D57" s="311"/>
      <c r="E57" s="309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1"/>
      <c r="R57" s="318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20"/>
      <c r="AE57" s="232" t="s">
        <v>126</v>
      </c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4"/>
      <c r="AX57" s="235"/>
      <c r="AY57" s="235"/>
      <c r="AZ57" s="235"/>
      <c r="BA57" s="235"/>
      <c r="BB57" s="227"/>
      <c r="BC57" s="227"/>
      <c r="BD57" s="227"/>
      <c r="BE57" s="227"/>
      <c r="BF57" s="227"/>
      <c r="BG57" s="227"/>
      <c r="BH57" s="227">
        <v>100</v>
      </c>
      <c r="BI57" s="227"/>
      <c r="BJ57" s="227"/>
      <c r="BK57" s="227"/>
      <c r="BL57" s="227"/>
      <c r="BM57" s="227"/>
      <c r="BN57" s="227">
        <v>100</v>
      </c>
      <c r="BO57" s="227"/>
      <c r="BP57" s="227"/>
      <c r="BQ57" s="227"/>
      <c r="BR57" s="227"/>
      <c r="BS57" s="227"/>
      <c r="BT57" s="221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3"/>
    </row>
    <row r="58" spans="1:83" s="30" customFormat="1" ht="15" customHeight="1" x14ac:dyDescent="0.25">
      <c r="A58" s="309"/>
      <c r="B58" s="310"/>
      <c r="C58" s="310"/>
      <c r="D58" s="311"/>
      <c r="E58" s="309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1"/>
      <c r="R58" s="318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20"/>
      <c r="AE58" s="232" t="s">
        <v>127</v>
      </c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4"/>
      <c r="AX58" s="235"/>
      <c r="AY58" s="235"/>
      <c r="AZ58" s="235"/>
      <c r="BA58" s="235"/>
      <c r="BB58" s="221"/>
      <c r="BC58" s="222"/>
      <c r="BD58" s="222"/>
      <c r="BE58" s="222"/>
      <c r="BF58" s="222"/>
      <c r="BG58" s="223"/>
      <c r="BH58" s="227">
        <v>100</v>
      </c>
      <c r="BI58" s="227"/>
      <c r="BJ58" s="227"/>
      <c r="BK58" s="227"/>
      <c r="BL58" s="227"/>
      <c r="BM58" s="227"/>
      <c r="BN58" s="227">
        <v>100</v>
      </c>
      <c r="BO58" s="227"/>
      <c r="BP58" s="227"/>
      <c r="BQ58" s="227"/>
      <c r="BR58" s="227"/>
      <c r="BS58" s="227"/>
      <c r="BT58" s="221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3"/>
    </row>
    <row r="59" spans="1:83" s="30" customFormat="1" x14ac:dyDescent="0.25">
      <c r="A59" s="312"/>
      <c r="B59" s="313"/>
      <c r="C59" s="313"/>
      <c r="D59" s="314"/>
      <c r="E59" s="312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4"/>
      <c r="R59" s="321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3"/>
      <c r="AE59" s="232" t="s">
        <v>128</v>
      </c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4"/>
      <c r="AX59" s="235"/>
      <c r="AY59" s="235"/>
      <c r="AZ59" s="235"/>
      <c r="BA59" s="235"/>
      <c r="BB59" s="227"/>
      <c r="BC59" s="227"/>
      <c r="BD59" s="227"/>
      <c r="BE59" s="227"/>
      <c r="BF59" s="227"/>
      <c r="BG59" s="227"/>
      <c r="BH59" s="227">
        <v>100</v>
      </c>
      <c r="BI59" s="227"/>
      <c r="BJ59" s="227"/>
      <c r="BK59" s="227"/>
      <c r="BL59" s="227"/>
      <c r="BM59" s="227"/>
      <c r="BN59" s="227">
        <v>100</v>
      </c>
      <c r="BO59" s="227"/>
      <c r="BP59" s="227"/>
      <c r="BQ59" s="227"/>
      <c r="BR59" s="227"/>
      <c r="BS59" s="227"/>
      <c r="BT59" s="221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3"/>
    </row>
    <row r="60" spans="1:83" x14ac:dyDescent="0.25">
      <c r="A60" s="306"/>
      <c r="B60" s="307"/>
      <c r="C60" s="307"/>
      <c r="D60" s="308"/>
      <c r="E60" s="306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8"/>
      <c r="R60" s="315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7"/>
      <c r="AE60" s="232" t="s">
        <v>129</v>
      </c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4"/>
      <c r="AX60" s="235"/>
      <c r="AY60" s="235"/>
      <c r="AZ60" s="235"/>
      <c r="BA60" s="235"/>
      <c r="BB60" s="221"/>
      <c r="BC60" s="222"/>
      <c r="BD60" s="222"/>
      <c r="BE60" s="222"/>
      <c r="BF60" s="222"/>
      <c r="BG60" s="223"/>
      <c r="BH60" s="227">
        <v>100</v>
      </c>
      <c r="BI60" s="227"/>
      <c r="BJ60" s="227"/>
      <c r="BK60" s="227"/>
      <c r="BL60" s="227"/>
      <c r="BM60" s="227"/>
      <c r="BN60" s="227">
        <v>100</v>
      </c>
      <c r="BO60" s="227"/>
      <c r="BP60" s="227"/>
      <c r="BQ60" s="227"/>
      <c r="BR60" s="227"/>
      <c r="BS60" s="227"/>
      <c r="BT60" s="221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3"/>
    </row>
    <row r="61" spans="1:83" ht="15" customHeight="1" x14ac:dyDescent="0.25">
      <c r="A61" s="309"/>
      <c r="B61" s="310"/>
      <c r="C61" s="310"/>
      <c r="D61" s="311"/>
      <c r="E61" s="309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1"/>
      <c r="R61" s="318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20"/>
      <c r="AE61" s="232" t="s">
        <v>114</v>
      </c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4"/>
      <c r="AX61" s="235"/>
      <c r="AY61" s="235"/>
      <c r="AZ61" s="235"/>
      <c r="BA61" s="235"/>
      <c r="BB61" s="227"/>
      <c r="BC61" s="227"/>
      <c r="BD61" s="227"/>
      <c r="BE61" s="227"/>
      <c r="BF61" s="227"/>
      <c r="BG61" s="227"/>
      <c r="BH61" s="227">
        <v>100</v>
      </c>
      <c r="BI61" s="227"/>
      <c r="BJ61" s="227"/>
      <c r="BK61" s="227"/>
      <c r="BL61" s="227"/>
      <c r="BM61" s="227"/>
      <c r="BN61" s="227">
        <v>100</v>
      </c>
      <c r="BO61" s="227"/>
      <c r="BP61" s="227"/>
      <c r="BQ61" s="227"/>
      <c r="BR61" s="227"/>
      <c r="BS61" s="227"/>
      <c r="BT61" s="221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3"/>
    </row>
    <row r="62" spans="1:83" ht="18" customHeight="1" x14ac:dyDescent="0.25">
      <c r="A62" s="309"/>
      <c r="B62" s="310"/>
      <c r="C62" s="310"/>
      <c r="D62" s="311"/>
      <c r="E62" s="309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1"/>
      <c r="R62" s="318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20"/>
      <c r="AE62" s="232" t="s">
        <v>110</v>
      </c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4"/>
      <c r="AX62" s="235"/>
      <c r="AY62" s="235"/>
      <c r="AZ62" s="235"/>
      <c r="BA62" s="235"/>
      <c r="BB62" s="221"/>
      <c r="BC62" s="222"/>
      <c r="BD62" s="222"/>
      <c r="BE62" s="222"/>
      <c r="BF62" s="222"/>
      <c r="BG62" s="223"/>
      <c r="BH62" s="227">
        <v>100</v>
      </c>
      <c r="BI62" s="227"/>
      <c r="BJ62" s="227"/>
      <c r="BK62" s="227"/>
      <c r="BL62" s="227"/>
      <c r="BM62" s="227"/>
      <c r="BN62" s="227">
        <v>100</v>
      </c>
      <c r="BO62" s="227"/>
      <c r="BP62" s="227"/>
      <c r="BQ62" s="227"/>
      <c r="BR62" s="227"/>
      <c r="BS62" s="227"/>
      <c r="BT62" s="221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3"/>
    </row>
    <row r="63" spans="1:83" s="200" customFormat="1" ht="30" customHeight="1" x14ac:dyDescent="0.25">
      <c r="A63" s="309"/>
      <c r="B63" s="310"/>
      <c r="C63" s="310"/>
      <c r="D63" s="311"/>
      <c r="E63" s="309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1"/>
      <c r="R63" s="318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20"/>
      <c r="AE63" s="232" t="s">
        <v>162</v>
      </c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4"/>
      <c r="AX63" s="235"/>
      <c r="AY63" s="235"/>
      <c r="AZ63" s="235"/>
      <c r="BA63" s="235"/>
      <c r="BB63" s="221"/>
      <c r="BC63" s="222"/>
      <c r="BD63" s="222"/>
      <c r="BE63" s="222"/>
      <c r="BF63" s="222"/>
      <c r="BG63" s="223"/>
      <c r="BH63" s="227">
        <v>100</v>
      </c>
      <c r="BI63" s="227"/>
      <c r="BJ63" s="227"/>
      <c r="BK63" s="227"/>
      <c r="BL63" s="227"/>
      <c r="BM63" s="227"/>
      <c r="BN63" s="227">
        <v>100</v>
      </c>
      <c r="BO63" s="227"/>
      <c r="BP63" s="227"/>
      <c r="BQ63" s="227"/>
      <c r="BR63" s="227"/>
      <c r="BS63" s="227"/>
      <c r="BT63" s="236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8"/>
    </row>
    <row r="64" spans="1:83" x14ac:dyDescent="0.25">
      <c r="A64" s="309"/>
      <c r="B64" s="310"/>
      <c r="C64" s="310"/>
      <c r="D64" s="311"/>
      <c r="E64" s="309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1"/>
      <c r="R64" s="318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20"/>
      <c r="AE64" s="232" t="s">
        <v>130</v>
      </c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4"/>
      <c r="AX64" s="235"/>
      <c r="AY64" s="235"/>
      <c r="AZ64" s="235"/>
      <c r="BA64" s="235"/>
      <c r="BB64" s="227"/>
      <c r="BC64" s="227"/>
      <c r="BD64" s="227"/>
      <c r="BE64" s="227"/>
      <c r="BF64" s="227"/>
      <c r="BG64" s="227"/>
      <c r="BH64" s="227">
        <v>100</v>
      </c>
      <c r="BI64" s="227"/>
      <c r="BJ64" s="227"/>
      <c r="BK64" s="227"/>
      <c r="BL64" s="227"/>
      <c r="BM64" s="227"/>
      <c r="BN64" s="227">
        <v>100</v>
      </c>
      <c r="BO64" s="227"/>
      <c r="BP64" s="227"/>
      <c r="BQ64" s="227"/>
      <c r="BR64" s="227"/>
      <c r="BS64" s="227"/>
      <c r="BT64" s="221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3"/>
    </row>
    <row r="65" spans="1:83" ht="18" customHeight="1" x14ac:dyDescent="0.25">
      <c r="A65" s="309"/>
      <c r="B65" s="310"/>
      <c r="C65" s="310"/>
      <c r="D65" s="311"/>
      <c r="E65" s="309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1"/>
      <c r="R65" s="318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20"/>
      <c r="AE65" s="232" t="s">
        <v>82</v>
      </c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4"/>
      <c r="AX65" s="235"/>
      <c r="AY65" s="235"/>
      <c r="AZ65" s="235"/>
      <c r="BA65" s="235"/>
      <c r="BB65" s="221"/>
      <c r="BC65" s="222"/>
      <c r="BD65" s="222"/>
      <c r="BE65" s="222"/>
      <c r="BF65" s="222"/>
      <c r="BG65" s="223"/>
      <c r="BH65" s="227">
        <v>100</v>
      </c>
      <c r="BI65" s="227"/>
      <c r="BJ65" s="227"/>
      <c r="BK65" s="227"/>
      <c r="BL65" s="227"/>
      <c r="BM65" s="227"/>
      <c r="BN65" s="227">
        <v>100</v>
      </c>
      <c r="BO65" s="227"/>
      <c r="BP65" s="227"/>
      <c r="BQ65" s="227"/>
      <c r="BR65" s="227"/>
      <c r="BS65" s="227"/>
      <c r="BT65" s="221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3"/>
    </row>
    <row r="66" spans="1:83" s="200" customFormat="1" ht="21" customHeight="1" x14ac:dyDescent="0.25">
      <c r="A66" s="309"/>
      <c r="B66" s="310"/>
      <c r="C66" s="310"/>
      <c r="D66" s="311"/>
      <c r="E66" s="309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1"/>
      <c r="R66" s="318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20"/>
      <c r="AE66" s="232" t="s">
        <v>161</v>
      </c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4"/>
      <c r="AX66" s="235"/>
      <c r="AY66" s="235"/>
      <c r="AZ66" s="235"/>
      <c r="BA66" s="235"/>
      <c r="BB66" s="221"/>
      <c r="BC66" s="222"/>
      <c r="BD66" s="222"/>
      <c r="BE66" s="222"/>
      <c r="BF66" s="222"/>
      <c r="BG66" s="223"/>
      <c r="BH66" s="227">
        <v>100</v>
      </c>
      <c r="BI66" s="227"/>
      <c r="BJ66" s="227"/>
      <c r="BK66" s="227"/>
      <c r="BL66" s="227"/>
      <c r="BM66" s="227"/>
      <c r="BN66" s="227">
        <v>100</v>
      </c>
      <c r="BO66" s="227"/>
      <c r="BP66" s="227"/>
      <c r="BQ66" s="227"/>
      <c r="BR66" s="227"/>
      <c r="BS66" s="227"/>
      <c r="BT66" s="236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8"/>
    </row>
    <row r="67" spans="1:83" ht="27" customHeight="1" x14ac:dyDescent="0.25">
      <c r="A67" s="312"/>
      <c r="B67" s="313"/>
      <c r="C67" s="313"/>
      <c r="D67" s="314"/>
      <c r="E67" s="312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4"/>
      <c r="R67" s="321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3"/>
      <c r="AE67" s="232" t="s">
        <v>131</v>
      </c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4"/>
      <c r="AX67" s="235"/>
      <c r="AY67" s="235"/>
      <c r="AZ67" s="235"/>
      <c r="BA67" s="235"/>
      <c r="BB67" s="227"/>
      <c r="BC67" s="227"/>
      <c r="BD67" s="227"/>
      <c r="BE67" s="227"/>
      <c r="BF67" s="227"/>
      <c r="BG67" s="227"/>
      <c r="BH67" s="227">
        <v>100</v>
      </c>
      <c r="BI67" s="227"/>
      <c r="BJ67" s="227"/>
      <c r="BK67" s="227"/>
      <c r="BL67" s="227"/>
      <c r="BM67" s="227"/>
      <c r="BN67" s="227">
        <v>100</v>
      </c>
      <c r="BO67" s="227"/>
      <c r="BP67" s="227"/>
      <c r="BQ67" s="227"/>
      <c r="BR67" s="227"/>
      <c r="BS67" s="227"/>
      <c r="BT67" s="221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3"/>
    </row>
    <row r="68" spans="1:83" ht="49.5" customHeight="1" x14ac:dyDescent="0.25">
      <c r="A68" s="261" t="s">
        <v>13</v>
      </c>
      <c r="B68" s="262"/>
      <c r="C68" s="262"/>
      <c r="D68" s="263"/>
      <c r="E68" s="261" t="s">
        <v>84</v>
      </c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3"/>
      <c r="R68" s="342" t="s">
        <v>85</v>
      </c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4"/>
      <c r="AE68" s="228" t="s">
        <v>88</v>
      </c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30"/>
      <c r="AX68" s="231" t="s">
        <v>87</v>
      </c>
      <c r="AY68" s="231"/>
      <c r="AZ68" s="231"/>
      <c r="BA68" s="231"/>
      <c r="BB68" s="227">
        <v>744</v>
      </c>
      <c r="BC68" s="227"/>
      <c r="BD68" s="227"/>
      <c r="BE68" s="227"/>
      <c r="BF68" s="227"/>
      <c r="BG68" s="227"/>
      <c r="BH68" s="227">
        <v>100</v>
      </c>
      <c r="BI68" s="227"/>
      <c r="BJ68" s="227"/>
      <c r="BK68" s="227"/>
      <c r="BL68" s="227"/>
      <c r="BM68" s="227"/>
      <c r="BN68" s="227">
        <v>100</v>
      </c>
      <c r="BO68" s="227"/>
      <c r="BP68" s="227"/>
      <c r="BQ68" s="227"/>
      <c r="BR68" s="227"/>
      <c r="BS68" s="227"/>
      <c r="BT68" s="221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3"/>
    </row>
    <row r="69" spans="1:83" x14ac:dyDescent="0.25">
      <c r="A69" s="264"/>
      <c r="B69" s="265"/>
      <c r="C69" s="265"/>
      <c r="D69" s="266"/>
      <c r="E69" s="264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6"/>
      <c r="R69" s="345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7"/>
      <c r="AE69" s="232" t="s">
        <v>118</v>
      </c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4"/>
      <c r="AX69" s="235"/>
      <c r="AY69" s="235"/>
      <c r="AZ69" s="235"/>
      <c r="BA69" s="235"/>
      <c r="BB69" s="227"/>
      <c r="BC69" s="227"/>
      <c r="BD69" s="227"/>
      <c r="BE69" s="227"/>
      <c r="BF69" s="227"/>
      <c r="BG69" s="227"/>
      <c r="BH69" s="227">
        <v>100</v>
      </c>
      <c r="BI69" s="227"/>
      <c r="BJ69" s="227"/>
      <c r="BK69" s="227"/>
      <c r="BL69" s="227"/>
      <c r="BM69" s="227"/>
      <c r="BN69" s="227">
        <v>100</v>
      </c>
      <c r="BO69" s="227"/>
      <c r="BP69" s="227"/>
      <c r="BQ69" s="227"/>
      <c r="BR69" s="227"/>
      <c r="BS69" s="227"/>
      <c r="BT69" s="221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3"/>
    </row>
    <row r="70" spans="1:83" s="30" customFormat="1" x14ac:dyDescent="0.25">
      <c r="A70" s="264"/>
      <c r="B70" s="265"/>
      <c r="C70" s="265"/>
      <c r="D70" s="266"/>
      <c r="E70" s="264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6"/>
      <c r="R70" s="345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7"/>
      <c r="AE70" s="401" t="s">
        <v>119</v>
      </c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  <c r="AP70" s="402"/>
      <c r="AQ70" s="402"/>
      <c r="AR70" s="402"/>
      <c r="AS70" s="402"/>
      <c r="AT70" s="402"/>
      <c r="AU70" s="402"/>
      <c r="AV70" s="402"/>
      <c r="AW70" s="403"/>
      <c r="AX70" s="235"/>
      <c r="AY70" s="235"/>
      <c r="AZ70" s="235"/>
      <c r="BA70" s="235"/>
      <c r="BB70" s="227"/>
      <c r="BC70" s="227"/>
      <c r="BD70" s="227"/>
      <c r="BE70" s="227"/>
      <c r="BF70" s="227"/>
      <c r="BG70" s="227"/>
      <c r="BH70" s="227">
        <v>100</v>
      </c>
      <c r="BI70" s="227"/>
      <c r="BJ70" s="227"/>
      <c r="BK70" s="227"/>
      <c r="BL70" s="227"/>
      <c r="BM70" s="227"/>
      <c r="BN70" s="227">
        <v>100</v>
      </c>
      <c r="BO70" s="227"/>
      <c r="BP70" s="227"/>
      <c r="BQ70" s="227"/>
      <c r="BR70" s="227"/>
      <c r="BS70" s="227"/>
      <c r="BT70" s="221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3"/>
    </row>
    <row r="71" spans="1:83" s="30" customFormat="1" ht="25.5" customHeight="1" x14ac:dyDescent="0.25">
      <c r="A71" s="264"/>
      <c r="B71" s="265"/>
      <c r="C71" s="265"/>
      <c r="D71" s="266"/>
      <c r="E71" s="264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6"/>
      <c r="R71" s="345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7"/>
      <c r="AE71" s="401" t="s">
        <v>120</v>
      </c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3"/>
      <c r="AX71" s="235"/>
      <c r="AY71" s="235"/>
      <c r="AZ71" s="235"/>
      <c r="BA71" s="235"/>
      <c r="BB71" s="227"/>
      <c r="BC71" s="227"/>
      <c r="BD71" s="227"/>
      <c r="BE71" s="227"/>
      <c r="BF71" s="227"/>
      <c r="BG71" s="227"/>
      <c r="BH71" s="227">
        <v>100</v>
      </c>
      <c r="BI71" s="227"/>
      <c r="BJ71" s="227"/>
      <c r="BK71" s="227"/>
      <c r="BL71" s="227"/>
      <c r="BM71" s="227"/>
      <c r="BN71" s="227">
        <v>100</v>
      </c>
      <c r="BO71" s="227"/>
      <c r="BP71" s="227"/>
      <c r="BQ71" s="227"/>
      <c r="BR71" s="227"/>
      <c r="BS71" s="227"/>
      <c r="BT71" s="221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3"/>
    </row>
    <row r="72" spans="1:83" s="30" customFormat="1" ht="23.25" customHeight="1" x14ac:dyDescent="0.25">
      <c r="A72" s="264"/>
      <c r="B72" s="265"/>
      <c r="C72" s="265"/>
      <c r="D72" s="266"/>
      <c r="E72" s="264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6"/>
      <c r="R72" s="345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7"/>
      <c r="AE72" s="232" t="s">
        <v>121</v>
      </c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4"/>
      <c r="AX72" s="235"/>
      <c r="AY72" s="235"/>
      <c r="AZ72" s="235"/>
      <c r="BA72" s="235"/>
      <c r="BB72" s="227"/>
      <c r="BC72" s="227"/>
      <c r="BD72" s="227"/>
      <c r="BE72" s="227"/>
      <c r="BF72" s="227"/>
      <c r="BG72" s="227"/>
      <c r="BH72" s="227">
        <v>100</v>
      </c>
      <c r="BI72" s="227"/>
      <c r="BJ72" s="227"/>
      <c r="BK72" s="227"/>
      <c r="BL72" s="227"/>
      <c r="BM72" s="227"/>
      <c r="BN72" s="227">
        <v>100</v>
      </c>
      <c r="BO72" s="227"/>
      <c r="BP72" s="227"/>
      <c r="BQ72" s="227"/>
      <c r="BR72" s="227"/>
      <c r="BS72" s="227"/>
      <c r="BT72" s="221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3"/>
    </row>
    <row r="73" spans="1:83" s="30" customFormat="1" ht="39.75" customHeight="1" x14ac:dyDescent="0.25">
      <c r="A73" s="264"/>
      <c r="B73" s="265"/>
      <c r="C73" s="265"/>
      <c r="D73" s="266"/>
      <c r="E73" s="264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6"/>
      <c r="R73" s="345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7"/>
      <c r="AE73" s="232" t="s">
        <v>83</v>
      </c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4"/>
      <c r="AX73" s="235"/>
      <c r="AY73" s="235"/>
      <c r="AZ73" s="235"/>
      <c r="BA73" s="235"/>
      <c r="BB73" s="221"/>
      <c r="BC73" s="222"/>
      <c r="BD73" s="222"/>
      <c r="BE73" s="222"/>
      <c r="BF73" s="222"/>
      <c r="BG73" s="223"/>
      <c r="BH73" s="227">
        <v>100</v>
      </c>
      <c r="BI73" s="227"/>
      <c r="BJ73" s="227"/>
      <c r="BK73" s="227"/>
      <c r="BL73" s="227"/>
      <c r="BM73" s="227"/>
      <c r="BN73" s="227">
        <v>100</v>
      </c>
      <c r="BO73" s="227"/>
      <c r="BP73" s="227"/>
      <c r="BQ73" s="227"/>
      <c r="BR73" s="227"/>
      <c r="BS73" s="227"/>
      <c r="BT73" s="221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3"/>
    </row>
    <row r="74" spans="1:83" s="30" customFormat="1" x14ac:dyDescent="0.25">
      <c r="A74" s="264"/>
      <c r="B74" s="265"/>
      <c r="C74" s="265"/>
      <c r="D74" s="266"/>
      <c r="E74" s="264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6"/>
      <c r="R74" s="345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7"/>
      <c r="AE74" s="232" t="s">
        <v>100</v>
      </c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4"/>
      <c r="AX74" s="235"/>
      <c r="AY74" s="235"/>
      <c r="AZ74" s="235"/>
      <c r="BA74" s="235"/>
      <c r="BB74" s="227"/>
      <c r="BC74" s="227"/>
      <c r="BD74" s="227"/>
      <c r="BE74" s="227"/>
      <c r="BF74" s="227"/>
      <c r="BG74" s="227"/>
      <c r="BH74" s="227">
        <v>100</v>
      </c>
      <c r="BI74" s="227"/>
      <c r="BJ74" s="227"/>
      <c r="BK74" s="227"/>
      <c r="BL74" s="227"/>
      <c r="BM74" s="227"/>
      <c r="BN74" s="227">
        <v>100</v>
      </c>
      <c r="BO74" s="227"/>
      <c r="BP74" s="227"/>
      <c r="BQ74" s="227"/>
      <c r="BR74" s="227"/>
      <c r="BS74" s="227"/>
      <c r="BT74" s="221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3"/>
    </row>
    <row r="75" spans="1:83" s="30" customFormat="1" ht="40.5" customHeight="1" x14ac:dyDescent="0.25">
      <c r="A75" s="264"/>
      <c r="B75" s="265"/>
      <c r="C75" s="265"/>
      <c r="D75" s="266"/>
      <c r="E75" s="264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6"/>
      <c r="R75" s="345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7"/>
      <c r="AE75" s="232" t="s">
        <v>101</v>
      </c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4"/>
      <c r="AX75" s="235"/>
      <c r="AY75" s="235"/>
      <c r="AZ75" s="235"/>
      <c r="BA75" s="235"/>
      <c r="BB75" s="221"/>
      <c r="BC75" s="222"/>
      <c r="BD75" s="222"/>
      <c r="BE75" s="222"/>
      <c r="BF75" s="222"/>
      <c r="BG75" s="223"/>
      <c r="BH75" s="227">
        <v>100</v>
      </c>
      <c r="BI75" s="227"/>
      <c r="BJ75" s="227"/>
      <c r="BK75" s="227"/>
      <c r="BL75" s="227"/>
      <c r="BM75" s="227"/>
      <c r="BN75" s="227">
        <v>100</v>
      </c>
      <c r="BO75" s="227"/>
      <c r="BP75" s="227"/>
      <c r="BQ75" s="227"/>
      <c r="BR75" s="227"/>
      <c r="BS75" s="227"/>
      <c r="BT75" s="221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3"/>
    </row>
    <row r="76" spans="1:83" s="30" customFormat="1" ht="17.25" customHeight="1" x14ac:dyDescent="0.25">
      <c r="A76" s="264"/>
      <c r="B76" s="265"/>
      <c r="C76" s="265"/>
      <c r="D76" s="266"/>
      <c r="E76" s="264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6"/>
      <c r="R76" s="345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7"/>
      <c r="AE76" s="232" t="s">
        <v>102</v>
      </c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4"/>
      <c r="AX76" s="235"/>
      <c r="AY76" s="235"/>
      <c r="AZ76" s="235"/>
      <c r="BA76" s="235"/>
      <c r="BB76" s="227"/>
      <c r="BC76" s="227"/>
      <c r="BD76" s="227"/>
      <c r="BE76" s="227"/>
      <c r="BF76" s="227"/>
      <c r="BG76" s="227"/>
      <c r="BH76" s="227">
        <v>100</v>
      </c>
      <c r="BI76" s="227"/>
      <c r="BJ76" s="227"/>
      <c r="BK76" s="227"/>
      <c r="BL76" s="227"/>
      <c r="BM76" s="227"/>
      <c r="BN76" s="227">
        <v>100</v>
      </c>
      <c r="BO76" s="227"/>
      <c r="BP76" s="227"/>
      <c r="BQ76" s="227"/>
      <c r="BR76" s="227"/>
      <c r="BS76" s="227"/>
      <c r="BT76" s="221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3"/>
    </row>
    <row r="77" spans="1:83" s="30" customFormat="1" ht="17.25" customHeight="1" x14ac:dyDescent="0.25">
      <c r="A77" s="264"/>
      <c r="B77" s="265"/>
      <c r="C77" s="265"/>
      <c r="D77" s="266"/>
      <c r="E77" s="264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6"/>
      <c r="R77" s="345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7"/>
      <c r="AE77" s="232" t="s">
        <v>122</v>
      </c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4"/>
      <c r="AX77" s="235"/>
      <c r="AY77" s="235"/>
      <c r="AZ77" s="235"/>
      <c r="BA77" s="235"/>
      <c r="BB77" s="221"/>
      <c r="BC77" s="222"/>
      <c r="BD77" s="222"/>
      <c r="BE77" s="222"/>
      <c r="BF77" s="222"/>
      <c r="BG77" s="223"/>
      <c r="BH77" s="227">
        <v>100</v>
      </c>
      <c r="BI77" s="227"/>
      <c r="BJ77" s="227"/>
      <c r="BK77" s="227"/>
      <c r="BL77" s="227"/>
      <c r="BM77" s="227"/>
      <c r="BN77" s="227">
        <v>100</v>
      </c>
      <c r="BO77" s="227"/>
      <c r="BP77" s="227"/>
      <c r="BQ77" s="227"/>
      <c r="BR77" s="227"/>
      <c r="BS77" s="227"/>
      <c r="BT77" s="221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3"/>
    </row>
    <row r="78" spans="1:83" s="30" customFormat="1" ht="17.25" customHeight="1" x14ac:dyDescent="0.25">
      <c r="A78" s="264"/>
      <c r="B78" s="265"/>
      <c r="C78" s="265"/>
      <c r="D78" s="266"/>
      <c r="E78" s="264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6"/>
      <c r="R78" s="345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7"/>
      <c r="AE78" s="232" t="s">
        <v>95</v>
      </c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4"/>
      <c r="AX78" s="235"/>
      <c r="AY78" s="235"/>
      <c r="AZ78" s="235"/>
      <c r="BA78" s="235"/>
      <c r="BB78" s="227"/>
      <c r="BC78" s="227"/>
      <c r="BD78" s="227"/>
      <c r="BE78" s="227"/>
      <c r="BF78" s="227"/>
      <c r="BG78" s="227"/>
      <c r="BH78" s="227">
        <v>100</v>
      </c>
      <c r="BI78" s="227"/>
      <c r="BJ78" s="227"/>
      <c r="BK78" s="227"/>
      <c r="BL78" s="227"/>
      <c r="BM78" s="227"/>
      <c r="BN78" s="227">
        <v>100</v>
      </c>
      <c r="BO78" s="227"/>
      <c r="BP78" s="227"/>
      <c r="BQ78" s="227"/>
      <c r="BR78" s="227"/>
      <c r="BS78" s="227"/>
      <c r="BT78" s="221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3"/>
    </row>
    <row r="79" spans="1:83" s="30" customFormat="1" ht="17.25" customHeight="1" x14ac:dyDescent="0.25">
      <c r="A79" s="264"/>
      <c r="B79" s="265"/>
      <c r="C79" s="265"/>
      <c r="D79" s="266"/>
      <c r="E79" s="264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6"/>
      <c r="R79" s="345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7"/>
      <c r="AE79" s="232" t="s">
        <v>123</v>
      </c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4"/>
      <c r="AX79" s="235"/>
      <c r="AY79" s="235"/>
      <c r="AZ79" s="235"/>
      <c r="BA79" s="235"/>
      <c r="BB79" s="221"/>
      <c r="BC79" s="222"/>
      <c r="BD79" s="222"/>
      <c r="BE79" s="222"/>
      <c r="BF79" s="222"/>
      <c r="BG79" s="223"/>
      <c r="BH79" s="227">
        <v>100</v>
      </c>
      <c r="BI79" s="227"/>
      <c r="BJ79" s="227"/>
      <c r="BK79" s="227"/>
      <c r="BL79" s="227"/>
      <c r="BM79" s="227"/>
      <c r="BN79" s="227">
        <v>100</v>
      </c>
      <c r="BO79" s="227"/>
      <c r="BP79" s="227"/>
      <c r="BQ79" s="227"/>
      <c r="BR79" s="227"/>
      <c r="BS79" s="227"/>
      <c r="BT79" s="221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3"/>
    </row>
    <row r="80" spans="1:83" s="30" customFormat="1" ht="17.25" customHeight="1" x14ac:dyDescent="0.25">
      <c r="A80" s="264"/>
      <c r="B80" s="265"/>
      <c r="C80" s="265"/>
      <c r="D80" s="266"/>
      <c r="E80" s="264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6"/>
      <c r="R80" s="345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7"/>
      <c r="AE80" s="232" t="s">
        <v>124</v>
      </c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4"/>
      <c r="AX80" s="235"/>
      <c r="AY80" s="235"/>
      <c r="AZ80" s="235"/>
      <c r="BA80" s="235"/>
      <c r="BB80" s="227"/>
      <c r="BC80" s="227"/>
      <c r="BD80" s="227"/>
      <c r="BE80" s="227"/>
      <c r="BF80" s="227"/>
      <c r="BG80" s="227"/>
      <c r="BH80" s="227">
        <v>100</v>
      </c>
      <c r="BI80" s="227"/>
      <c r="BJ80" s="227"/>
      <c r="BK80" s="227"/>
      <c r="BL80" s="227"/>
      <c r="BM80" s="227"/>
      <c r="BN80" s="227">
        <v>100</v>
      </c>
      <c r="BO80" s="227"/>
      <c r="BP80" s="227"/>
      <c r="BQ80" s="227"/>
      <c r="BR80" s="227"/>
      <c r="BS80" s="227"/>
      <c r="BT80" s="221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3"/>
    </row>
    <row r="81" spans="1:83" s="30" customFormat="1" ht="17.25" customHeight="1" x14ac:dyDescent="0.25">
      <c r="A81" s="264"/>
      <c r="B81" s="265"/>
      <c r="C81" s="265"/>
      <c r="D81" s="266"/>
      <c r="E81" s="264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6"/>
      <c r="R81" s="345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7"/>
      <c r="AE81" s="232" t="s">
        <v>125</v>
      </c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4"/>
      <c r="AX81" s="235"/>
      <c r="AY81" s="235"/>
      <c r="AZ81" s="235"/>
      <c r="BA81" s="235"/>
      <c r="BB81" s="221"/>
      <c r="BC81" s="222"/>
      <c r="BD81" s="222"/>
      <c r="BE81" s="222"/>
      <c r="BF81" s="222"/>
      <c r="BG81" s="223"/>
      <c r="BH81" s="227">
        <v>100</v>
      </c>
      <c r="BI81" s="227"/>
      <c r="BJ81" s="227"/>
      <c r="BK81" s="227"/>
      <c r="BL81" s="227"/>
      <c r="BM81" s="227"/>
      <c r="BN81" s="227">
        <v>100</v>
      </c>
      <c r="BO81" s="227"/>
      <c r="BP81" s="227"/>
      <c r="BQ81" s="227"/>
      <c r="BR81" s="227"/>
      <c r="BS81" s="227"/>
      <c r="BT81" s="221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3"/>
    </row>
    <row r="82" spans="1:83" s="30" customFormat="1" ht="17.25" customHeight="1" x14ac:dyDescent="0.25">
      <c r="A82" s="264"/>
      <c r="B82" s="265"/>
      <c r="C82" s="265"/>
      <c r="D82" s="266"/>
      <c r="E82" s="264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6"/>
      <c r="R82" s="345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7"/>
      <c r="AE82" s="232" t="s">
        <v>126</v>
      </c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4"/>
      <c r="AX82" s="235"/>
      <c r="AY82" s="235"/>
      <c r="AZ82" s="235"/>
      <c r="BA82" s="235"/>
      <c r="BB82" s="227"/>
      <c r="BC82" s="227"/>
      <c r="BD82" s="227"/>
      <c r="BE82" s="227"/>
      <c r="BF82" s="227"/>
      <c r="BG82" s="227"/>
      <c r="BH82" s="227">
        <v>100</v>
      </c>
      <c r="BI82" s="227"/>
      <c r="BJ82" s="227"/>
      <c r="BK82" s="227"/>
      <c r="BL82" s="227"/>
      <c r="BM82" s="227"/>
      <c r="BN82" s="227">
        <v>100</v>
      </c>
      <c r="BO82" s="227"/>
      <c r="BP82" s="227"/>
      <c r="BQ82" s="227"/>
      <c r="BR82" s="227"/>
      <c r="BS82" s="227"/>
      <c r="BT82" s="221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3"/>
    </row>
    <row r="83" spans="1:83" s="30" customFormat="1" ht="17.25" customHeight="1" x14ac:dyDescent="0.25">
      <c r="A83" s="264"/>
      <c r="B83" s="265"/>
      <c r="C83" s="265"/>
      <c r="D83" s="266"/>
      <c r="E83" s="264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6"/>
      <c r="R83" s="345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7"/>
      <c r="AE83" s="232" t="s">
        <v>127</v>
      </c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4"/>
      <c r="AX83" s="235"/>
      <c r="AY83" s="235"/>
      <c r="AZ83" s="235"/>
      <c r="BA83" s="235"/>
      <c r="BB83" s="221"/>
      <c r="BC83" s="222"/>
      <c r="BD83" s="222"/>
      <c r="BE83" s="222"/>
      <c r="BF83" s="222"/>
      <c r="BG83" s="223"/>
      <c r="BH83" s="227">
        <v>100</v>
      </c>
      <c r="BI83" s="227"/>
      <c r="BJ83" s="227"/>
      <c r="BK83" s="227"/>
      <c r="BL83" s="227"/>
      <c r="BM83" s="227"/>
      <c r="BN83" s="227">
        <v>100</v>
      </c>
      <c r="BO83" s="227"/>
      <c r="BP83" s="227"/>
      <c r="BQ83" s="227"/>
      <c r="BR83" s="227"/>
      <c r="BS83" s="227"/>
      <c r="BT83" s="221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3"/>
    </row>
    <row r="84" spans="1:83" s="30" customFormat="1" ht="17.25" customHeight="1" x14ac:dyDescent="0.25">
      <c r="A84" s="264"/>
      <c r="B84" s="265"/>
      <c r="C84" s="265"/>
      <c r="D84" s="266"/>
      <c r="E84" s="264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6"/>
      <c r="R84" s="345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7"/>
      <c r="AE84" s="232" t="s">
        <v>128</v>
      </c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4"/>
      <c r="AX84" s="235"/>
      <c r="AY84" s="235"/>
      <c r="AZ84" s="235"/>
      <c r="BA84" s="235"/>
      <c r="BB84" s="227"/>
      <c r="BC84" s="227"/>
      <c r="BD84" s="227"/>
      <c r="BE84" s="227"/>
      <c r="BF84" s="227"/>
      <c r="BG84" s="227"/>
      <c r="BH84" s="227">
        <v>100</v>
      </c>
      <c r="BI84" s="227"/>
      <c r="BJ84" s="227"/>
      <c r="BK84" s="227"/>
      <c r="BL84" s="227"/>
      <c r="BM84" s="227"/>
      <c r="BN84" s="227">
        <v>100</v>
      </c>
      <c r="BO84" s="227"/>
      <c r="BP84" s="227"/>
      <c r="BQ84" s="227"/>
      <c r="BR84" s="227"/>
      <c r="BS84" s="227"/>
      <c r="BT84" s="221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3"/>
    </row>
    <row r="85" spans="1:83" s="30" customFormat="1" ht="17.25" customHeight="1" x14ac:dyDescent="0.25">
      <c r="A85" s="264"/>
      <c r="B85" s="265"/>
      <c r="C85" s="265"/>
      <c r="D85" s="266"/>
      <c r="E85" s="264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6"/>
      <c r="R85" s="345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7"/>
      <c r="AE85" s="232" t="s">
        <v>129</v>
      </c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4"/>
      <c r="AX85" s="235"/>
      <c r="AY85" s="235"/>
      <c r="AZ85" s="235"/>
      <c r="BA85" s="235"/>
      <c r="BB85" s="221"/>
      <c r="BC85" s="222"/>
      <c r="BD85" s="222"/>
      <c r="BE85" s="222"/>
      <c r="BF85" s="222"/>
      <c r="BG85" s="223"/>
      <c r="BH85" s="227">
        <v>100</v>
      </c>
      <c r="BI85" s="227"/>
      <c r="BJ85" s="227"/>
      <c r="BK85" s="227"/>
      <c r="BL85" s="227"/>
      <c r="BM85" s="227"/>
      <c r="BN85" s="227">
        <v>100</v>
      </c>
      <c r="BO85" s="227"/>
      <c r="BP85" s="227"/>
      <c r="BQ85" s="227"/>
      <c r="BR85" s="227"/>
      <c r="BS85" s="227"/>
      <c r="BT85" s="221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3"/>
    </row>
    <row r="86" spans="1:83" s="30" customFormat="1" ht="17.25" customHeight="1" x14ac:dyDescent="0.25">
      <c r="A86" s="264"/>
      <c r="B86" s="265"/>
      <c r="C86" s="265"/>
      <c r="D86" s="266"/>
      <c r="E86" s="264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6"/>
      <c r="R86" s="345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7"/>
      <c r="AE86" s="232" t="s">
        <v>114</v>
      </c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4"/>
      <c r="AX86" s="235"/>
      <c r="AY86" s="235"/>
      <c r="AZ86" s="235"/>
      <c r="BA86" s="235"/>
      <c r="BB86" s="227"/>
      <c r="BC86" s="227"/>
      <c r="BD86" s="227"/>
      <c r="BE86" s="227"/>
      <c r="BF86" s="227"/>
      <c r="BG86" s="227"/>
      <c r="BH86" s="227">
        <v>100</v>
      </c>
      <c r="BI86" s="227"/>
      <c r="BJ86" s="227"/>
      <c r="BK86" s="227"/>
      <c r="BL86" s="227"/>
      <c r="BM86" s="227"/>
      <c r="BN86" s="227">
        <v>100</v>
      </c>
      <c r="BO86" s="227"/>
      <c r="BP86" s="227"/>
      <c r="BQ86" s="227"/>
      <c r="BR86" s="227"/>
      <c r="BS86" s="227"/>
      <c r="BT86" s="221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3"/>
    </row>
    <row r="87" spans="1:83" s="30" customFormat="1" ht="17.25" customHeight="1" x14ac:dyDescent="0.25">
      <c r="A87" s="264"/>
      <c r="B87" s="265"/>
      <c r="C87" s="265"/>
      <c r="D87" s="266"/>
      <c r="E87" s="264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6"/>
      <c r="R87" s="345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7"/>
      <c r="AE87" s="232" t="s">
        <v>110</v>
      </c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4"/>
      <c r="AX87" s="235"/>
      <c r="AY87" s="235"/>
      <c r="AZ87" s="235"/>
      <c r="BA87" s="235"/>
      <c r="BB87" s="221"/>
      <c r="BC87" s="222"/>
      <c r="BD87" s="222"/>
      <c r="BE87" s="222"/>
      <c r="BF87" s="222"/>
      <c r="BG87" s="223"/>
      <c r="BH87" s="227">
        <v>100</v>
      </c>
      <c r="BI87" s="227"/>
      <c r="BJ87" s="227"/>
      <c r="BK87" s="227"/>
      <c r="BL87" s="227"/>
      <c r="BM87" s="227"/>
      <c r="BN87" s="227">
        <v>100</v>
      </c>
      <c r="BO87" s="227"/>
      <c r="BP87" s="227"/>
      <c r="BQ87" s="227"/>
      <c r="BR87" s="227"/>
      <c r="BS87" s="227"/>
      <c r="BT87" s="221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3"/>
    </row>
    <row r="88" spans="1:83" s="200" customFormat="1" ht="17.25" customHeight="1" x14ac:dyDescent="0.25">
      <c r="A88" s="264"/>
      <c r="B88" s="265"/>
      <c r="C88" s="265"/>
      <c r="D88" s="266"/>
      <c r="E88" s="264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6"/>
      <c r="R88" s="345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7"/>
      <c r="AE88" s="232" t="s">
        <v>162</v>
      </c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4"/>
      <c r="AX88" s="235"/>
      <c r="AY88" s="235"/>
      <c r="AZ88" s="235"/>
      <c r="BA88" s="235"/>
      <c r="BB88" s="221"/>
      <c r="BC88" s="222"/>
      <c r="BD88" s="222"/>
      <c r="BE88" s="222"/>
      <c r="BF88" s="222"/>
      <c r="BG88" s="223"/>
      <c r="BH88" s="227">
        <v>100</v>
      </c>
      <c r="BI88" s="227"/>
      <c r="BJ88" s="227"/>
      <c r="BK88" s="227"/>
      <c r="BL88" s="227"/>
      <c r="BM88" s="227"/>
      <c r="BN88" s="227">
        <v>100</v>
      </c>
      <c r="BO88" s="227"/>
      <c r="BP88" s="227"/>
      <c r="BQ88" s="227"/>
      <c r="BR88" s="227"/>
      <c r="BS88" s="227"/>
      <c r="BT88" s="236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8"/>
    </row>
    <row r="89" spans="1:83" s="30" customFormat="1" ht="17.25" customHeight="1" x14ac:dyDescent="0.25">
      <c r="A89" s="264"/>
      <c r="B89" s="265"/>
      <c r="C89" s="265"/>
      <c r="D89" s="266"/>
      <c r="E89" s="264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6"/>
      <c r="R89" s="345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7"/>
      <c r="AE89" s="232" t="s">
        <v>130</v>
      </c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4"/>
      <c r="AX89" s="235"/>
      <c r="AY89" s="235"/>
      <c r="AZ89" s="235"/>
      <c r="BA89" s="235"/>
      <c r="BB89" s="227"/>
      <c r="BC89" s="227"/>
      <c r="BD89" s="227"/>
      <c r="BE89" s="227"/>
      <c r="BF89" s="227"/>
      <c r="BG89" s="227"/>
      <c r="BH89" s="227">
        <v>100</v>
      </c>
      <c r="BI89" s="227"/>
      <c r="BJ89" s="227"/>
      <c r="BK89" s="227"/>
      <c r="BL89" s="227"/>
      <c r="BM89" s="227"/>
      <c r="BN89" s="227">
        <v>100</v>
      </c>
      <c r="BO89" s="227"/>
      <c r="BP89" s="227"/>
      <c r="BQ89" s="227"/>
      <c r="BR89" s="227"/>
      <c r="BS89" s="227"/>
      <c r="BT89" s="221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3"/>
    </row>
    <row r="90" spans="1:83" s="30" customFormat="1" ht="17.25" customHeight="1" x14ac:dyDescent="0.25">
      <c r="A90" s="264"/>
      <c r="B90" s="265"/>
      <c r="C90" s="265"/>
      <c r="D90" s="266"/>
      <c r="E90" s="264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6"/>
      <c r="R90" s="345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7"/>
      <c r="AE90" s="232" t="s">
        <v>82</v>
      </c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4"/>
      <c r="AX90" s="235"/>
      <c r="AY90" s="235"/>
      <c r="AZ90" s="235"/>
      <c r="BA90" s="235"/>
      <c r="BB90" s="221"/>
      <c r="BC90" s="222"/>
      <c r="BD90" s="222"/>
      <c r="BE90" s="222"/>
      <c r="BF90" s="222"/>
      <c r="BG90" s="223"/>
      <c r="BH90" s="227">
        <v>100</v>
      </c>
      <c r="BI90" s="227"/>
      <c r="BJ90" s="227"/>
      <c r="BK90" s="227"/>
      <c r="BL90" s="227"/>
      <c r="BM90" s="227"/>
      <c r="BN90" s="227">
        <v>100</v>
      </c>
      <c r="BO90" s="227"/>
      <c r="BP90" s="227"/>
      <c r="BQ90" s="227"/>
      <c r="BR90" s="227"/>
      <c r="BS90" s="227"/>
      <c r="BT90" s="221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3"/>
    </row>
    <row r="91" spans="1:83" s="200" customFormat="1" ht="19.5" customHeight="1" x14ac:dyDescent="0.25">
      <c r="A91" s="264"/>
      <c r="B91" s="265"/>
      <c r="C91" s="265"/>
      <c r="D91" s="266"/>
      <c r="E91" s="264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6"/>
      <c r="R91" s="345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7"/>
      <c r="AE91" s="232" t="s">
        <v>161</v>
      </c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4"/>
      <c r="AX91" s="235"/>
      <c r="AY91" s="235"/>
      <c r="AZ91" s="235"/>
      <c r="BA91" s="235"/>
      <c r="BB91" s="221"/>
      <c r="BC91" s="222"/>
      <c r="BD91" s="222"/>
      <c r="BE91" s="222"/>
      <c r="BF91" s="222"/>
      <c r="BG91" s="223"/>
      <c r="BH91" s="227">
        <v>100</v>
      </c>
      <c r="BI91" s="227"/>
      <c r="BJ91" s="227"/>
      <c r="BK91" s="227"/>
      <c r="BL91" s="227"/>
      <c r="BM91" s="227"/>
      <c r="BN91" s="227">
        <v>100</v>
      </c>
      <c r="BO91" s="227"/>
      <c r="BP91" s="227"/>
      <c r="BQ91" s="227"/>
      <c r="BR91" s="227"/>
      <c r="BS91" s="227"/>
      <c r="BT91" s="236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8"/>
    </row>
    <row r="92" spans="1:83" s="30" customFormat="1" ht="27.75" customHeight="1" x14ac:dyDescent="0.25">
      <c r="A92" s="267"/>
      <c r="B92" s="268"/>
      <c r="C92" s="268"/>
      <c r="D92" s="269"/>
      <c r="E92" s="267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9"/>
      <c r="R92" s="348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50"/>
      <c r="AE92" s="232" t="s">
        <v>131</v>
      </c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4"/>
      <c r="AX92" s="235"/>
      <c r="AY92" s="235"/>
      <c r="AZ92" s="235"/>
      <c r="BA92" s="235"/>
      <c r="BB92" s="227"/>
      <c r="BC92" s="227"/>
      <c r="BD92" s="227"/>
      <c r="BE92" s="227"/>
      <c r="BF92" s="227"/>
      <c r="BG92" s="227"/>
      <c r="BH92" s="227">
        <v>100</v>
      </c>
      <c r="BI92" s="227"/>
      <c r="BJ92" s="227"/>
      <c r="BK92" s="227"/>
      <c r="BL92" s="227"/>
      <c r="BM92" s="227"/>
      <c r="BN92" s="227">
        <v>100</v>
      </c>
      <c r="BO92" s="227"/>
      <c r="BP92" s="227"/>
      <c r="BQ92" s="227"/>
      <c r="BR92" s="227"/>
      <c r="BS92" s="227"/>
      <c r="BT92" s="221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3"/>
    </row>
    <row r="93" spans="1:83" s="30" customFormat="1" ht="21" customHeight="1" x14ac:dyDescent="0.25">
      <c r="A93" s="277" t="s">
        <v>56</v>
      </c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</row>
    <row r="94" spans="1:83" s="30" customFormat="1" ht="9" customHeight="1" x14ac:dyDescent="0.2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</row>
    <row r="95" spans="1:83" s="30" customFormat="1" x14ac:dyDescent="0.25">
      <c r="A95" s="279" t="s">
        <v>40</v>
      </c>
      <c r="B95" s="280"/>
      <c r="C95" s="280"/>
      <c r="D95" s="280"/>
      <c r="E95" s="281" t="s">
        <v>22</v>
      </c>
      <c r="F95" s="282"/>
      <c r="G95" s="282"/>
      <c r="H95" s="282"/>
      <c r="I95" s="282"/>
      <c r="J95" s="282"/>
      <c r="K95" s="282"/>
      <c r="L95" s="282"/>
      <c r="M95" s="282"/>
      <c r="N95" s="282"/>
      <c r="O95" s="283"/>
      <c r="P95" s="281" t="s">
        <v>23</v>
      </c>
      <c r="Q95" s="282"/>
      <c r="R95" s="282"/>
      <c r="S95" s="282"/>
      <c r="T95" s="282"/>
      <c r="U95" s="282"/>
      <c r="V95" s="282"/>
      <c r="W95" s="282"/>
      <c r="X95" s="282"/>
      <c r="Y95" s="283"/>
      <c r="Z95" s="291" t="s">
        <v>27</v>
      </c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70"/>
      <c r="CA95" s="281" t="s">
        <v>50</v>
      </c>
      <c r="CB95" s="293"/>
      <c r="CC95" s="293"/>
      <c r="CD95" s="293"/>
      <c r="CE95" s="294"/>
    </row>
    <row r="96" spans="1:83" s="30" customFormat="1" ht="33.75" customHeight="1" x14ac:dyDescent="0.25">
      <c r="A96" s="280"/>
      <c r="B96" s="280"/>
      <c r="C96" s="280"/>
      <c r="D96" s="280"/>
      <c r="E96" s="284"/>
      <c r="F96" s="285"/>
      <c r="G96" s="285"/>
      <c r="H96" s="285"/>
      <c r="I96" s="285"/>
      <c r="J96" s="285"/>
      <c r="K96" s="285"/>
      <c r="L96" s="285"/>
      <c r="M96" s="285"/>
      <c r="N96" s="285"/>
      <c r="O96" s="286"/>
      <c r="P96" s="284"/>
      <c r="Q96" s="285"/>
      <c r="R96" s="285"/>
      <c r="S96" s="285"/>
      <c r="T96" s="285"/>
      <c r="U96" s="285"/>
      <c r="V96" s="285"/>
      <c r="W96" s="285"/>
      <c r="X96" s="285"/>
      <c r="Y96" s="286"/>
      <c r="Z96" s="292" t="s">
        <v>41</v>
      </c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7" t="s">
        <v>25</v>
      </c>
      <c r="AN96" s="288"/>
      <c r="AO96" s="288"/>
      <c r="AP96" s="288"/>
      <c r="AQ96" s="288"/>
      <c r="AR96" s="288"/>
      <c r="AS96" s="288"/>
      <c r="AT96" s="288"/>
      <c r="AU96" s="288"/>
      <c r="AV96" s="289"/>
      <c r="AW96" s="281" t="s">
        <v>66</v>
      </c>
      <c r="AX96" s="282"/>
      <c r="AY96" s="282"/>
      <c r="AZ96" s="282"/>
      <c r="BA96" s="282"/>
      <c r="BB96" s="283"/>
      <c r="BC96" s="281" t="s">
        <v>33</v>
      </c>
      <c r="BD96" s="282"/>
      <c r="BE96" s="282"/>
      <c r="BF96" s="282"/>
      <c r="BG96" s="282"/>
      <c r="BH96" s="283"/>
      <c r="BI96" s="281" t="s">
        <v>34</v>
      </c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3"/>
      <c r="CA96" s="295"/>
      <c r="CB96" s="296"/>
      <c r="CC96" s="296"/>
      <c r="CD96" s="296"/>
      <c r="CE96" s="297"/>
    </row>
    <row r="97" spans="1:83" s="30" customFormat="1" ht="33" customHeight="1" x14ac:dyDescent="0.25">
      <c r="A97" s="280"/>
      <c r="B97" s="280"/>
      <c r="C97" s="280"/>
      <c r="D97" s="280"/>
      <c r="E97" s="287"/>
      <c r="F97" s="288"/>
      <c r="G97" s="288"/>
      <c r="H97" s="288"/>
      <c r="I97" s="288"/>
      <c r="J97" s="288"/>
      <c r="K97" s="288"/>
      <c r="L97" s="288"/>
      <c r="M97" s="288"/>
      <c r="N97" s="288"/>
      <c r="O97" s="289"/>
      <c r="P97" s="287"/>
      <c r="Q97" s="288"/>
      <c r="R97" s="288"/>
      <c r="S97" s="288"/>
      <c r="T97" s="288"/>
      <c r="U97" s="288"/>
      <c r="V97" s="288"/>
      <c r="W97" s="288"/>
      <c r="X97" s="288"/>
      <c r="Y97" s="289"/>
      <c r="Z97" s="37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1" t="s">
        <v>43</v>
      </c>
      <c r="AN97" s="282"/>
      <c r="AO97" s="282"/>
      <c r="AP97" s="282"/>
      <c r="AQ97" s="282"/>
      <c r="AR97" s="283"/>
      <c r="AS97" s="281" t="s">
        <v>26</v>
      </c>
      <c r="AT97" s="282"/>
      <c r="AU97" s="282"/>
      <c r="AV97" s="283"/>
      <c r="AW97" s="284"/>
      <c r="AX97" s="285"/>
      <c r="AY97" s="285"/>
      <c r="AZ97" s="285"/>
      <c r="BA97" s="285"/>
      <c r="BB97" s="286"/>
      <c r="BC97" s="284"/>
      <c r="BD97" s="285"/>
      <c r="BE97" s="285"/>
      <c r="BF97" s="285"/>
      <c r="BG97" s="285"/>
      <c r="BH97" s="286"/>
      <c r="BI97" s="284"/>
      <c r="BJ97" s="285"/>
      <c r="BK97" s="285"/>
      <c r="BL97" s="285"/>
      <c r="BM97" s="285"/>
      <c r="BN97" s="285"/>
      <c r="BO97" s="285"/>
      <c r="BP97" s="285"/>
      <c r="BQ97" s="285"/>
      <c r="BR97" s="285"/>
      <c r="BS97" s="285"/>
      <c r="BT97" s="285"/>
      <c r="BU97" s="285"/>
      <c r="BV97" s="285"/>
      <c r="BW97" s="285"/>
      <c r="BX97" s="285"/>
      <c r="BY97" s="285"/>
      <c r="BZ97" s="286"/>
      <c r="CA97" s="295"/>
      <c r="CB97" s="296"/>
      <c r="CC97" s="296"/>
      <c r="CD97" s="296"/>
      <c r="CE97" s="297"/>
    </row>
    <row r="98" spans="1:83" s="30" customFormat="1" ht="58.5" customHeight="1" x14ac:dyDescent="0.25">
      <c r="A98" s="280"/>
      <c r="B98" s="280"/>
      <c r="C98" s="280"/>
      <c r="D98" s="280"/>
      <c r="E98" s="290" t="s">
        <v>41</v>
      </c>
      <c r="F98" s="369"/>
      <c r="G98" s="369"/>
      <c r="H98" s="369"/>
      <c r="I98" s="369"/>
      <c r="J98" s="369"/>
      <c r="K98" s="369"/>
      <c r="L98" s="369"/>
      <c r="M98" s="369"/>
      <c r="N98" s="369"/>
      <c r="O98" s="370"/>
      <c r="P98" s="279" t="s">
        <v>41</v>
      </c>
      <c r="Q98" s="280"/>
      <c r="R98" s="280"/>
      <c r="S98" s="280"/>
      <c r="T98" s="280"/>
      <c r="U98" s="280"/>
      <c r="V98" s="280"/>
      <c r="W98" s="280"/>
      <c r="X98" s="280"/>
      <c r="Y98" s="280"/>
      <c r="Z98" s="37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7"/>
      <c r="AN98" s="288"/>
      <c r="AO98" s="288"/>
      <c r="AP98" s="288"/>
      <c r="AQ98" s="288"/>
      <c r="AR98" s="289"/>
      <c r="AS98" s="287"/>
      <c r="AT98" s="288"/>
      <c r="AU98" s="288"/>
      <c r="AV98" s="289"/>
      <c r="AW98" s="287"/>
      <c r="AX98" s="288"/>
      <c r="AY98" s="288"/>
      <c r="AZ98" s="288"/>
      <c r="BA98" s="288"/>
      <c r="BB98" s="289"/>
      <c r="BC98" s="287"/>
      <c r="BD98" s="288"/>
      <c r="BE98" s="288"/>
      <c r="BF98" s="288"/>
      <c r="BG98" s="288"/>
      <c r="BH98" s="289"/>
      <c r="BI98" s="287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  <c r="BU98" s="288"/>
      <c r="BV98" s="288"/>
      <c r="BW98" s="288"/>
      <c r="BX98" s="288"/>
      <c r="BY98" s="288"/>
      <c r="BZ98" s="289"/>
      <c r="CA98" s="298"/>
      <c r="CB98" s="299"/>
      <c r="CC98" s="299"/>
      <c r="CD98" s="299"/>
      <c r="CE98" s="300"/>
    </row>
    <row r="99" spans="1:83" s="30" customFormat="1" ht="14.25" customHeight="1" x14ac:dyDescent="0.25">
      <c r="A99" s="301" t="s">
        <v>12</v>
      </c>
      <c r="B99" s="301"/>
      <c r="C99" s="301"/>
      <c r="D99" s="301"/>
      <c r="E99" s="302" t="s">
        <v>13</v>
      </c>
      <c r="F99" s="303"/>
      <c r="G99" s="303"/>
      <c r="H99" s="303"/>
      <c r="I99" s="303"/>
      <c r="J99" s="303"/>
      <c r="K99" s="303"/>
      <c r="L99" s="303"/>
      <c r="M99" s="303"/>
      <c r="N99" s="303"/>
      <c r="O99" s="304"/>
      <c r="P99" s="305" t="s">
        <v>14</v>
      </c>
      <c r="Q99" s="305"/>
      <c r="R99" s="305"/>
      <c r="S99" s="305"/>
      <c r="T99" s="305"/>
      <c r="U99" s="305"/>
      <c r="V99" s="305"/>
      <c r="W99" s="305"/>
      <c r="X99" s="305"/>
      <c r="Y99" s="305"/>
      <c r="Z99" s="305" t="s">
        <v>15</v>
      </c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 t="s">
        <v>16</v>
      </c>
      <c r="AN99" s="301"/>
      <c r="AO99" s="301"/>
      <c r="AP99" s="301"/>
      <c r="AQ99" s="301"/>
      <c r="AR99" s="301"/>
      <c r="AS99" s="301" t="s">
        <v>17</v>
      </c>
      <c r="AT99" s="301"/>
      <c r="AU99" s="301"/>
      <c r="AV99" s="301"/>
      <c r="AW99" s="301" t="s">
        <v>18</v>
      </c>
      <c r="AX99" s="301"/>
      <c r="AY99" s="301"/>
      <c r="AZ99" s="301"/>
      <c r="BA99" s="301"/>
      <c r="BB99" s="301"/>
      <c r="BC99" s="301" t="s">
        <v>19</v>
      </c>
      <c r="BD99" s="301"/>
      <c r="BE99" s="301"/>
      <c r="BF99" s="301"/>
      <c r="BG99" s="301"/>
      <c r="BH99" s="301"/>
      <c r="BI99" s="302" t="s">
        <v>20</v>
      </c>
      <c r="BJ99" s="303"/>
      <c r="BK99" s="303"/>
      <c r="BL99" s="303"/>
      <c r="BM99" s="303"/>
      <c r="BN99" s="303"/>
      <c r="BO99" s="303"/>
      <c r="BP99" s="303"/>
      <c r="BQ99" s="303"/>
      <c r="BR99" s="303"/>
      <c r="BS99" s="303"/>
      <c r="BT99" s="303"/>
      <c r="BU99" s="303"/>
      <c r="BV99" s="303"/>
      <c r="BW99" s="303"/>
      <c r="BX99" s="303"/>
      <c r="BY99" s="303"/>
      <c r="BZ99" s="304"/>
      <c r="CA99" s="241" t="s">
        <v>21</v>
      </c>
      <c r="CB99" s="241"/>
      <c r="CC99" s="241"/>
      <c r="CD99" s="241"/>
      <c r="CE99" s="241"/>
    </row>
    <row r="100" spans="1:83" s="30" customFormat="1" ht="84" customHeight="1" x14ac:dyDescent="0.25">
      <c r="A100" s="32"/>
      <c r="B100" s="33"/>
      <c r="C100" s="33" t="s">
        <v>12</v>
      </c>
      <c r="D100" s="34"/>
      <c r="E100" s="372" t="s">
        <v>84</v>
      </c>
      <c r="F100" s="373"/>
      <c r="G100" s="373"/>
      <c r="H100" s="373"/>
      <c r="I100" s="373"/>
      <c r="J100" s="373"/>
      <c r="K100" s="373"/>
      <c r="L100" s="373"/>
      <c r="M100" s="373"/>
      <c r="N100" s="373"/>
      <c r="O100" s="374"/>
      <c r="P100" s="372" t="s">
        <v>85</v>
      </c>
      <c r="Q100" s="373"/>
      <c r="R100" s="373"/>
      <c r="S100" s="373"/>
      <c r="T100" s="373"/>
      <c r="U100" s="373"/>
      <c r="V100" s="373"/>
      <c r="W100" s="373"/>
      <c r="X100" s="373"/>
      <c r="Y100" s="374"/>
      <c r="Z100" s="247" t="s">
        <v>90</v>
      </c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9"/>
      <c r="AM100" s="301" t="s">
        <v>91</v>
      </c>
      <c r="AN100" s="301"/>
      <c r="AO100" s="301"/>
      <c r="AP100" s="301"/>
      <c r="AQ100" s="301"/>
      <c r="AR100" s="301"/>
      <c r="AS100" s="374" t="s">
        <v>92</v>
      </c>
      <c r="AT100" s="231"/>
      <c r="AU100" s="231"/>
      <c r="AV100" s="231"/>
      <c r="AW100" s="227">
        <f>AW102+AW103+AW104+AW105+AW106+AW107+AW108+AW109+AW110+AW111+AW112+AW113+AW114+AW115+AW116+AW117+AW118+AW119+AW120+AW122+AW123+AW125</f>
        <v>9126</v>
      </c>
      <c r="AX100" s="227"/>
      <c r="AY100" s="227"/>
      <c r="AZ100" s="227"/>
      <c r="BA100" s="227"/>
      <c r="BB100" s="227"/>
      <c r="BC100" s="227">
        <f>BC102+BC103+BC104+BC105+BC106+BC107+BC108+BC109+BC110+BC111+BC112+BC113+BC114+BC115+BC116+BC117+BC118+BC119+BC120+BC122+BC123+BC125</f>
        <v>9222</v>
      </c>
      <c r="BD100" s="227"/>
      <c r="BE100" s="227"/>
      <c r="BF100" s="227"/>
      <c r="BG100" s="227"/>
      <c r="BH100" s="227"/>
      <c r="BI100" s="224" t="s">
        <v>181</v>
      </c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6"/>
      <c r="CA100" s="241"/>
      <c r="CB100" s="241"/>
      <c r="CC100" s="241"/>
      <c r="CD100" s="241"/>
      <c r="CE100" s="241"/>
    </row>
    <row r="101" spans="1:83" s="170" customFormat="1" ht="78" customHeight="1" x14ac:dyDescent="0.25">
      <c r="A101" s="204"/>
      <c r="B101" s="205"/>
      <c r="C101" s="205"/>
      <c r="D101" s="206"/>
      <c r="E101" s="177"/>
      <c r="F101" s="178"/>
      <c r="G101" s="178"/>
      <c r="H101" s="178"/>
      <c r="I101" s="178"/>
      <c r="J101" s="178"/>
      <c r="K101" s="178"/>
      <c r="L101" s="178"/>
      <c r="M101" s="178"/>
      <c r="N101" s="178"/>
      <c r="O101" s="179"/>
      <c r="P101" s="177"/>
      <c r="Q101" s="178"/>
      <c r="R101" s="178"/>
      <c r="S101" s="178"/>
      <c r="T101" s="178"/>
      <c r="U101" s="178"/>
      <c r="V101" s="178"/>
      <c r="W101" s="178"/>
      <c r="X101" s="178"/>
      <c r="Y101" s="179"/>
      <c r="Z101" s="247" t="s">
        <v>154</v>
      </c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9"/>
      <c r="AM101" s="301" t="s">
        <v>91</v>
      </c>
      <c r="AN101" s="301"/>
      <c r="AO101" s="301"/>
      <c r="AP101" s="301"/>
      <c r="AQ101" s="301"/>
      <c r="AR101" s="301"/>
      <c r="AS101" s="374" t="s">
        <v>92</v>
      </c>
      <c r="AT101" s="231"/>
      <c r="AU101" s="231"/>
      <c r="AV101" s="231"/>
      <c r="AW101" s="221">
        <f>AW121+AW124</f>
        <v>45</v>
      </c>
      <c r="AX101" s="222"/>
      <c r="AY101" s="222"/>
      <c r="AZ101" s="222"/>
      <c r="BA101" s="222"/>
      <c r="BB101" s="223"/>
      <c r="BC101" s="221">
        <f>BC121+BC124</f>
        <v>45</v>
      </c>
      <c r="BD101" s="222"/>
      <c r="BE101" s="222"/>
      <c r="BF101" s="222"/>
      <c r="BG101" s="222"/>
      <c r="BH101" s="223"/>
      <c r="BI101" s="224" t="s">
        <v>133</v>
      </c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6"/>
      <c r="CA101" s="464"/>
      <c r="CB101" s="398"/>
      <c r="CC101" s="398"/>
      <c r="CD101" s="398"/>
      <c r="CE101" s="465"/>
    </row>
    <row r="102" spans="1:83" s="30" customFormat="1" ht="98.25" customHeight="1" x14ac:dyDescent="0.25">
      <c r="A102" s="324"/>
      <c r="B102" s="325"/>
      <c r="C102" s="325"/>
      <c r="D102" s="326"/>
      <c r="E102" s="324"/>
      <c r="F102" s="325"/>
      <c r="G102" s="325"/>
      <c r="H102" s="325"/>
      <c r="I102" s="325"/>
      <c r="J102" s="325"/>
      <c r="K102" s="325"/>
      <c r="L102" s="325"/>
      <c r="M102" s="325"/>
      <c r="N102" s="325"/>
      <c r="O102" s="326"/>
      <c r="P102" s="324"/>
      <c r="Q102" s="325"/>
      <c r="R102" s="325"/>
      <c r="S102" s="325"/>
      <c r="T102" s="325"/>
      <c r="U102" s="325"/>
      <c r="V102" s="325"/>
      <c r="W102" s="325"/>
      <c r="X102" s="325"/>
      <c r="Y102" s="326"/>
      <c r="Z102" s="232" t="s">
        <v>118</v>
      </c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4"/>
      <c r="AM102" s="35"/>
      <c r="AN102" s="35"/>
      <c r="AO102" s="35"/>
      <c r="AP102" s="35"/>
      <c r="AQ102" s="35"/>
      <c r="AR102" s="36"/>
      <c r="AS102" s="111"/>
      <c r="AT102" s="112"/>
      <c r="AU102" s="112"/>
      <c r="AV102" s="113"/>
      <c r="AW102" s="250">
        <v>397</v>
      </c>
      <c r="AX102" s="251"/>
      <c r="AY102" s="251"/>
      <c r="AZ102" s="251"/>
      <c r="BA102" s="251"/>
      <c r="BB102" s="252"/>
      <c r="BC102" s="250">
        <v>398</v>
      </c>
      <c r="BD102" s="251"/>
      <c r="BE102" s="251"/>
      <c r="BF102" s="251"/>
      <c r="BG102" s="251"/>
      <c r="BH102" s="252"/>
      <c r="BI102" s="224" t="s">
        <v>167</v>
      </c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6"/>
      <c r="CA102" s="239"/>
      <c r="CB102" s="240"/>
      <c r="CC102" s="240"/>
      <c r="CD102" s="240"/>
      <c r="CE102" s="240"/>
    </row>
    <row r="103" spans="1:83" s="30" customFormat="1" ht="77.25" customHeight="1" x14ac:dyDescent="0.25">
      <c r="A103" s="327"/>
      <c r="B103" s="328"/>
      <c r="C103" s="328"/>
      <c r="D103" s="329"/>
      <c r="E103" s="327"/>
      <c r="F103" s="328"/>
      <c r="G103" s="328"/>
      <c r="H103" s="328"/>
      <c r="I103" s="328"/>
      <c r="J103" s="328"/>
      <c r="K103" s="328"/>
      <c r="L103" s="328"/>
      <c r="M103" s="328"/>
      <c r="N103" s="328"/>
      <c r="O103" s="329"/>
      <c r="P103" s="327"/>
      <c r="Q103" s="328"/>
      <c r="R103" s="328"/>
      <c r="S103" s="328"/>
      <c r="T103" s="328"/>
      <c r="U103" s="328"/>
      <c r="V103" s="328"/>
      <c r="W103" s="328"/>
      <c r="X103" s="328"/>
      <c r="Y103" s="329"/>
      <c r="Z103" s="232" t="s">
        <v>119</v>
      </c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4"/>
      <c r="AM103" s="37"/>
      <c r="AN103" s="37"/>
      <c r="AO103" s="37"/>
      <c r="AP103" s="37"/>
      <c r="AQ103" s="37"/>
      <c r="AR103" s="38"/>
      <c r="AS103" s="82"/>
      <c r="AT103" s="83"/>
      <c r="AU103" s="83"/>
      <c r="AV103" s="84"/>
      <c r="AW103" s="250">
        <v>145</v>
      </c>
      <c r="AX103" s="251"/>
      <c r="AY103" s="251"/>
      <c r="AZ103" s="251"/>
      <c r="BA103" s="251"/>
      <c r="BB103" s="252"/>
      <c r="BC103" s="250">
        <v>144</v>
      </c>
      <c r="BD103" s="251"/>
      <c r="BE103" s="251"/>
      <c r="BF103" s="251"/>
      <c r="BG103" s="251"/>
      <c r="BH103" s="252"/>
      <c r="BI103" s="224" t="s">
        <v>168</v>
      </c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6"/>
      <c r="CA103" s="239"/>
      <c r="CB103" s="240"/>
      <c r="CC103" s="240"/>
      <c r="CD103" s="240"/>
      <c r="CE103" s="240"/>
    </row>
    <row r="104" spans="1:83" s="30" customFormat="1" ht="53.25" customHeight="1" x14ac:dyDescent="0.25">
      <c r="A104" s="327"/>
      <c r="B104" s="328"/>
      <c r="C104" s="328"/>
      <c r="D104" s="329"/>
      <c r="E104" s="327"/>
      <c r="F104" s="328"/>
      <c r="G104" s="328"/>
      <c r="H104" s="328"/>
      <c r="I104" s="328"/>
      <c r="J104" s="328"/>
      <c r="K104" s="328"/>
      <c r="L104" s="328"/>
      <c r="M104" s="328"/>
      <c r="N104" s="328"/>
      <c r="O104" s="329"/>
      <c r="P104" s="327"/>
      <c r="Q104" s="328"/>
      <c r="R104" s="328"/>
      <c r="S104" s="328"/>
      <c r="T104" s="328"/>
      <c r="U104" s="328"/>
      <c r="V104" s="328"/>
      <c r="W104" s="328"/>
      <c r="X104" s="328"/>
      <c r="Y104" s="329"/>
      <c r="Z104" s="232" t="s">
        <v>120</v>
      </c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4"/>
      <c r="AM104" s="37"/>
      <c r="AN104" s="37"/>
      <c r="AO104" s="37"/>
      <c r="AP104" s="37"/>
      <c r="AQ104" s="37"/>
      <c r="AR104" s="38"/>
      <c r="AS104" s="111"/>
      <c r="AT104" s="112"/>
      <c r="AU104" s="112"/>
      <c r="AV104" s="113"/>
      <c r="AW104" s="250">
        <v>285</v>
      </c>
      <c r="AX104" s="251"/>
      <c r="AY104" s="251"/>
      <c r="AZ104" s="251"/>
      <c r="BA104" s="251"/>
      <c r="BB104" s="252"/>
      <c r="BC104" s="250">
        <v>285</v>
      </c>
      <c r="BD104" s="251"/>
      <c r="BE104" s="251"/>
      <c r="BF104" s="251"/>
      <c r="BG104" s="251"/>
      <c r="BH104" s="252"/>
      <c r="BI104" s="224" t="s">
        <v>133</v>
      </c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6"/>
      <c r="CA104" s="239"/>
      <c r="CB104" s="240"/>
      <c r="CC104" s="240"/>
      <c r="CD104" s="240"/>
      <c r="CE104" s="240"/>
    </row>
    <row r="105" spans="1:83" s="30" customFormat="1" ht="81" customHeight="1" x14ac:dyDescent="0.25">
      <c r="A105" s="327"/>
      <c r="B105" s="328"/>
      <c r="C105" s="328"/>
      <c r="D105" s="329"/>
      <c r="E105" s="327"/>
      <c r="F105" s="328"/>
      <c r="G105" s="328"/>
      <c r="H105" s="328"/>
      <c r="I105" s="328"/>
      <c r="J105" s="328"/>
      <c r="K105" s="328"/>
      <c r="L105" s="328"/>
      <c r="M105" s="328"/>
      <c r="N105" s="328"/>
      <c r="O105" s="329"/>
      <c r="P105" s="327"/>
      <c r="Q105" s="328"/>
      <c r="R105" s="328"/>
      <c r="S105" s="328"/>
      <c r="T105" s="328"/>
      <c r="U105" s="328"/>
      <c r="V105" s="328"/>
      <c r="W105" s="328"/>
      <c r="X105" s="328"/>
      <c r="Y105" s="329"/>
      <c r="Z105" s="232" t="s">
        <v>121</v>
      </c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4"/>
      <c r="AM105" s="35"/>
      <c r="AN105" s="35"/>
      <c r="AO105" s="35"/>
      <c r="AP105" s="35"/>
      <c r="AQ105" s="35"/>
      <c r="AR105" s="36"/>
      <c r="AS105" s="111"/>
      <c r="AT105" s="112"/>
      <c r="AU105" s="112"/>
      <c r="AV105" s="113"/>
      <c r="AW105" s="250">
        <v>466</v>
      </c>
      <c r="AX105" s="251"/>
      <c r="AY105" s="251"/>
      <c r="AZ105" s="251"/>
      <c r="BA105" s="251"/>
      <c r="BB105" s="252"/>
      <c r="BC105" s="250">
        <v>466</v>
      </c>
      <c r="BD105" s="251"/>
      <c r="BE105" s="251"/>
      <c r="BF105" s="251"/>
      <c r="BG105" s="251"/>
      <c r="BH105" s="252"/>
      <c r="BI105" s="224" t="s">
        <v>133</v>
      </c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6"/>
      <c r="CA105" s="239"/>
      <c r="CB105" s="240"/>
      <c r="CC105" s="240"/>
      <c r="CD105" s="240"/>
      <c r="CE105" s="240"/>
    </row>
    <row r="106" spans="1:83" s="30" customFormat="1" ht="86.25" customHeight="1" x14ac:dyDescent="0.25">
      <c r="A106" s="330"/>
      <c r="B106" s="331"/>
      <c r="C106" s="331"/>
      <c r="D106" s="332"/>
      <c r="E106" s="330"/>
      <c r="F106" s="331"/>
      <c r="G106" s="331"/>
      <c r="H106" s="331"/>
      <c r="I106" s="331"/>
      <c r="J106" s="331"/>
      <c r="K106" s="331"/>
      <c r="L106" s="331"/>
      <c r="M106" s="331"/>
      <c r="N106" s="331"/>
      <c r="O106" s="332"/>
      <c r="P106" s="330"/>
      <c r="Q106" s="331"/>
      <c r="R106" s="331"/>
      <c r="S106" s="331"/>
      <c r="T106" s="331"/>
      <c r="U106" s="331"/>
      <c r="V106" s="331"/>
      <c r="W106" s="331"/>
      <c r="X106" s="331"/>
      <c r="Y106" s="332"/>
      <c r="Z106" s="232" t="s">
        <v>83</v>
      </c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4"/>
      <c r="AM106" s="35"/>
      <c r="AN106" s="35"/>
      <c r="AO106" s="35"/>
      <c r="AP106" s="35"/>
      <c r="AQ106" s="35"/>
      <c r="AR106" s="36"/>
      <c r="AS106" s="111"/>
      <c r="AT106" s="112"/>
      <c r="AU106" s="112"/>
      <c r="AV106" s="113"/>
      <c r="AW106" s="250">
        <v>470</v>
      </c>
      <c r="AX106" s="251"/>
      <c r="AY106" s="251"/>
      <c r="AZ106" s="251"/>
      <c r="BA106" s="251"/>
      <c r="BB106" s="252"/>
      <c r="BC106" s="250">
        <v>472</v>
      </c>
      <c r="BD106" s="251"/>
      <c r="BE106" s="251"/>
      <c r="BF106" s="251"/>
      <c r="BG106" s="251"/>
      <c r="BH106" s="252"/>
      <c r="BI106" s="224" t="s">
        <v>172</v>
      </c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6"/>
      <c r="CA106" s="400"/>
      <c r="CB106" s="400"/>
      <c r="CC106" s="400"/>
      <c r="CD106" s="400"/>
      <c r="CE106" s="400"/>
    </row>
    <row r="107" spans="1:83" s="30" customFormat="1" ht="75" customHeight="1" x14ac:dyDescent="0.25">
      <c r="A107" s="324"/>
      <c r="B107" s="325"/>
      <c r="C107" s="325"/>
      <c r="D107" s="326"/>
      <c r="E107" s="324"/>
      <c r="F107" s="325"/>
      <c r="G107" s="325"/>
      <c r="H107" s="325"/>
      <c r="I107" s="325"/>
      <c r="J107" s="325"/>
      <c r="K107" s="325"/>
      <c r="L107" s="325"/>
      <c r="M107" s="325"/>
      <c r="N107" s="325"/>
      <c r="O107" s="326"/>
      <c r="P107" s="324"/>
      <c r="Q107" s="325"/>
      <c r="R107" s="325"/>
      <c r="S107" s="325"/>
      <c r="T107" s="325"/>
      <c r="U107" s="325"/>
      <c r="V107" s="325"/>
      <c r="W107" s="325"/>
      <c r="X107" s="325"/>
      <c r="Y107" s="326"/>
      <c r="Z107" s="232" t="s">
        <v>100</v>
      </c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4"/>
      <c r="AM107" s="35"/>
      <c r="AN107" s="35"/>
      <c r="AO107" s="35"/>
      <c r="AP107" s="35"/>
      <c r="AQ107" s="35"/>
      <c r="AR107" s="36"/>
      <c r="AS107" s="111"/>
      <c r="AT107" s="112"/>
      <c r="AU107" s="112"/>
      <c r="AV107" s="113"/>
      <c r="AW107" s="250">
        <v>272</v>
      </c>
      <c r="AX107" s="251"/>
      <c r="AY107" s="251"/>
      <c r="AZ107" s="251"/>
      <c r="BA107" s="251"/>
      <c r="BB107" s="252"/>
      <c r="BC107" s="250">
        <v>284</v>
      </c>
      <c r="BD107" s="251"/>
      <c r="BE107" s="251"/>
      <c r="BF107" s="251"/>
      <c r="BG107" s="251"/>
      <c r="BH107" s="252"/>
      <c r="BI107" s="224" t="s">
        <v>170</v>
      </c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6"/>
      <c r="CA107" s="400"/>
      <c r="CB107" s="400"/>
      <c r="CC107" s="400"/>
      <c r="CD107" s="400"/>
      <c r="CE107" s="400"/>
    </row>
    <row r="108" spans="1:83" s="30" customFormat="1" ht="78" customHeight="1" x14ac:dyDescent="0.25">
      <c r="A108" s="327"/>
      <c r="B108" s="328"/>
      <c r="C108" s="328"/>
      <c r="D108" s="329"/>
      <c r="E108" s="327"/>
      <c r="F108" s="328"/>
      <c r="G108" s="328"/>
      <c r="H108" s="328"/>
      <c r="I108" s="328"/>
      <c r="J108" s="328"/>
      <c r="K108" s="328"/>
      <c r="L108" s="328"/>
      <c r="M108" s="328"/>
      <c r="N108" s="328"/>
      <c r="O108" s="329"/>
      <c r="P108" s="327"/>
      <c r="Q108" s="328"/>
      <c r="R108" s="328"/>
      <c r="S108" s="328"/>
      <c r="T108" s="328"/>
      <c r="U108" s="328"/>
      <c r="V108" s="328"/>
      <c r="W108" s="328"/>
      <c r="X108" s="328"/>
      <c r="Y108" s="329"/>
      <c r="Z108" s="232" t="s">
        <v>101</v>
      </c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4"/>
      <c r="AM108" s="35"/>
      <c r="AN108" s="35"/>
      <c r="AO108" s="35"/>
      <c r="AP108" s="35"/>
      <c r="AQ108" s="35"/>
      <c r="AR108" s="36"/>
      <c r="AS108" s="111"/>
      <c r="AT108" s="112"/>
      <c r="AU108" s="112"/>
      <c r="AV108" s="113"/>
      <c r="AW108" s="250">
        <v>275</v>
      </c>
      <c r="AX108" s="251"/>
      <c r="AY108" s="251"/>
      <c r="AZ108" s="251"/>
      <c r="BA108" s="251"/>
      <c r="BB108" s="252"/>
      <c r="BC108" s="250">
        <v>280</v>
      </c>
      <c r="BD108" s="251"/>
      <c r="BE108" s="251"/>
      <c r="BF108" s="251"/>
      <c r="BG108" s="251"/>
      <c r="BH108" s="252"/>
      <c r="BI108" s="224" t="s">
        <v>169</v>
      </c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6"/>
      <c r="CA108" s="239"/>
      <c r="CB108" s="240"/>
      <c r="CC108" s="240"/>
      <c r="CD108" s="240"/>
      <c r="CE108" s="240"/>
    </row>
    <row r="109" spans="1:83" s="30" customFormat="1" ht="79.5" customHeight="1" x14ac:dyDescent="0.25">
      <c r="A109" s="327"/>
      <c r="B109" s="328"/>
      <c r="C109" s="328"/>
      <c r="D109" s="329"/>
      <c r="E109" s="327"/>
      <c r="F109" s="328"/>
      <c r="G109" s="328"/>
      <c r="H109" s="328"/>
      <c r="I109" s="328"/>
      <c r="J109" s="328"/>
      <c r="K109" s="328"/>
      <c r="L109" s="328"/>
      <c r="M109" s="328"/>
      <c r="N109" s="328"/>
      <c r="O109" s="329"/>
      <c r="P109" s="327"/>
      <c r="Q109" s="328"/>
      <c r="R109" s="328"/>
      <c r="S109" s="328"/>
      <c r="T109" s="328"/>
      <c r="U109" s="328"/>
      <c r="V109" s="328"/>
      <c r="W109" s="328"/>
      <c r="X109" s="328"/>
      <c r="Y109" s="329"/>
      <c r="Z109" s="232" t="s">
        <v>102</v>
      </c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4"/>
      <c r="AM109" s="35"/>
      <c r="AN109" s="35"/>
      <c r="AO109" s="35"/>
      <c r="AP109" s="35"/>
      <c r="AQ109" s="35"/>
      <c r="AR109" s="36"/>
      <c r="AS109" s="82"/>
      <c r="AT109" s="83"/>
      <c r="AU109" s="83"/>
      <c r="AV109" s="84"/>
      <c r="AW109" s="250">
        <v>233</v>
      </c>
      <c r="AX109" s="251"/>
      <c r="AY109" s="251"/>
      <c r="AZ109" s="251"/>
      <c r="BA109" s="251"/>
      <c r="BB109" s="252"/>
      <c r="BC109" s="250">
        <v>247</v>
      </c>
      <c r="BD109" s="251"/>
      <c r="BE109" s="251"/>
      <c r="BF109" s="251"/>
      <c r="BG109" s="251"/>
      <c r="BH109" s="252"/>
      <c r="BI109" s="224" t="s">
        <v>171</v>
      </c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6"/>
      <c r="CA109" s="239"/>
      <c r="CB109" s="240"/>
      <c r="CC109" s="240"/>
      <c r="CD109" s="240"/>
      <c r="CE109" s="240"/>
    </row>
    <row r="110" spans="1:83" s="30" customFormat="1" ht="80.25" customHeight="1" x14ac:dyDescent="0.25">
      <c r="A110" s="327"/>
      <c r="B110" s="328"/>
      <c r="C110" s="328"/>
      <c r="D110" s="329"/>
      <c r="E110" s="327"/>
      <c r="F110" s="328"/>
      <c r="G110" s="328"/>
      <c r="H110" s="328"/>
      <c r="I110" s="328"/>
      <c r="J110" s="328"/>
      <c r="K110" s="328"/>
      <c r="L110" s="328"/>
      <c r="M110" s="328"/>
      <c r="N110" s="328"/>
      <c r="O110" s="329"/>
      <c r="P110" s="327"/>
      <c r="Q110" s="328"/>
      <c r="R110" s="328"/>
      <c r="S110" s="328"/>
      <c r="T110" s="328"/>
      <c r="U110" s="328"/>
      <c r="V110" s="328"/>
      <c r="W110" s="328"/>
      <c r="X110" s="328"/>
      <c r="Y110" s="329"/>
      <c r="Z110" s="232" t="s">
        <v>122</v>
      </c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4"/>
      <c r="AM110" s="35"/>
      <c r="AN110" s="35"/>
      <c r="AO110" s="35"/>
      <c r="AP110" s="35"/>
      <c r="AQ110" s="35"/>
      <c r="AR110" s="36"/>
      <c r="AS110" s="111"/>
      <c r="AT110" s="112"/>
      <c r="AU110" s="112"/>
      <c r="AV110" s="113"/>
      <c r="AW110" s="250">
        <v>350</v>
      </c>
      <c r="AX110" s="251"/>
      <c r="AY110" s="251"/>
      <c r="AZ110" s="251"/>
      <c r="BA110" s="251"/>
      <c r="BB110" s="252"/>
      <c r="BC110" s="250">
        <v>352</v>
      </c>
      <c r="BD110" s="251"/>
      <c r="BE110" s="251"/>
      <c r="BF110" s="251"/>
      <c r="BG110" s="251"/>
      <c r="BH110" s="252"/>
      <c r="BI110" s="224" t="s">
        <v>173</v>
      </c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6"/>
      <c r="CA110" s="239"/>
      <c r="CB110" s="240"/>
      <c r="CC110" s="240"/>
      <c r="CD110" s="240"/>
      <c r="CE110" s="240"/>
    </row>
    <row r="111" spans="1:83" s="30" customFormat="1" ht="89.25" customHeight="1" x14ac:dyDescent="0.25">
      <c r="A111" s="327"/>
      <c r="B111" s="328"/>
      <c r="C111" s="328"/>
      <c r="D111" s="329"/>
      <c r="E111" s="327"/>
      <c r="F111" s="328"/>
      <c r="G111" s="328"/>
      <c r="H111" s="328"/>
      <c r="I111" s="328"/>
      <c r="J111" s="328"/>
      <c r="K111" s="328"/>
      <c r="L111" s="328"/>
      <c r="M111" s="328"/>
      <c r="N111" s="328"/>
      <c r="O111" s="329"/>
      <c r="P111" s="327"/>
      <c r="Q111" s="328"/>
      <c r="R111" s="328"/>
      <c r="S111" s="328"/>
      <c r="T111" s="328"/>
      <c r="U111" s="328"/>
      <c r="V111" s="328"/>
      <c r="W111" s="328"/>
      <c r="X111" s="328"/>
      <c r="Y111" s="329"/>
      <c r="Z111" s="232" t="s">
        <v>95</v>
      </c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4"/>
      <c r="AM111" s="35"/>
      <c r="AN111" s="35"/>
      <c r="AO111" s="35"/>
      <c r="AP111" s="35"/>
      <c r="AQ111" s="35"/>
      <c r="AR111" s="36"/>
      <c r="AS111" s="82"/>
      <c r="AT111" s="83"/>
      <c r="AU111" s="83"/>
      <c r="AV111" s="84"/>
      <c r="AW111" s="250">
        <v>115</v>
      </c>
      <c r="AX111" s="251"/>
      <c r="AY111" s="251"/>
      <c r="AZ111" s="251"/>
      <c r="BA111" s="251"/>
      <c r="BB111" s="252"/>
      <c r="BC111" s="250">
        <v>117</v>
      </c>
      <c r="BD111" s="251"/>
      <c r="BE111" s="251"/>
      <c r="BF111" s="251"/>
      <c r="BG111" s="251"/>
      <c r="BH111" s="252"/>
      <c r="BI111" s="224" t="s">
        <v>174</v>
      </c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6"/>
      <c r="CA111" s="239"/>
      <c r="CB111" s="240"/>
      <c r="CC111" s="240"/>
      <c r="CD111" s="240"/>
      <c r="CE111" s="240"/>
    </row>
    <row r="112" spans="1:83" s="30" customFormat="1" ht="75" customHeight="1" x14ac:dyDescent="0.25">
      <c r="A112" s="327"/>
      <c r="B112" s="328"/>
      <c r="C112" s="328"/>
      <c r="D112" s="329"/>
      <c r="E112" s="327"/>
      <c r="F112" s="328"/>
      <c r="G112" s="328"/>
      <c r="H112" s="328"/>
      <c r="I112" s="328"/>
      <c r="J112" s="328"/>
      <c r="K112" s="328"/>
      <c r="L112" s="328"/>
      <c r="M112" s="328"/>
      <c r="N112" s="328"/>
      <c r="O112" s="329"/>
      <c r="P112" s="327"/>
      <c r="Q112" s="328"/>
      <c r="R112" s="328"/>
      <c r="S112" s="328"/>
      <c r="T112" s="328"/>
      <c r="U112" s="328"/>
      <c r="V112" s="328"/>
      <c r="W112" s="328"/>
      <c r="X112" s="328"/>
      <c r="Y112" s="329"/>
      <c r="Z112" s="232" t="s">
        <v>123</v>
      </c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4"/>
      <c r="AM112" s="35"/>
      <c r="AN112" s="35"/>
      <c r="AO112" s="35"/>
      <c r="AP112" s="35"/>
      <c r="AQ112" s="35"/>
      <c r="AR112" s="36"/>
      <c r="AS112" s="111"/>
      <c r="AT112" s="112"/>
      <c r="AU112" s="112"/>
      <c r="AV112" s="113"/>
      <c r="AW112" s="250">
        <v>115</v>
      </c>
      <c r="AX112" s="251"/>
      <c r="AY112" s="251"/>
      <c r="AZ112" s="251"/>
      <c r="BA112" s="251"/>
      <c r="BB112" s="252"/>
      <c r="BC112" s="250">
        <v>115</v>
      </c>
      <c r="BD112" s="251"/>
      <c r="BE112" s="251"/>
      <c r="BF112" s="251"/>
      <c r="BG112" s="251"/>
      <c r="BH112" s="252"/>
      <c r="BI112" s="224" t="s">
        <v>133</v>
      </c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6"/>
      <c r="CA112" s="239"/>
      <c r="CB112" s="240"/>
      <c r="CC112" s="240"/>
      <c r="CD112" s="240"/>
      <c r="CE112" s="240"/>
    </row>
    <row r="113" spans="1:83" s="30" customFormat="1" ht="57.75" customHeight="1" x14ac:dyDescent="0.25">
      <c r="A113" s="327"/>
      <c r="B113" s="328"/>
      <c r="C113" s="328"/>
      <c r="D113" s="329"/>
      <c r="E113" s="327"/>
      <c r="F113" s="328"/>
      <c r="G113" s="328"/>
      <c r="H113" s="328"/>
      <c r="I113" s="328"/>
      <c r="J113" s="328"/>
      <c r="K113" s="328"/>
      <c r="L113" s="328"/>
      <c r="M113" s="328"/>
      <c r="N113" s="328"/>
      <c r="O113" s="329"/>
      <c r="P113" s="327"/>
      <c r="Q113" s="328"/>
      <c r="R113" s="328"/>
      <c r="S113" s="328"/>
      <c r="T113" s="328"/>
      <c r="U113" s="328"/>
      <c r="V113" s="328"/>
      <c r="W113" s="328"/>
      <c r="X113" s="328"/>
      <c r="Y113" s="329"/>
      <c r="Z113" s="232" t="s">
        <v>124</v>
      </c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4"/>
      <c r="AM113" s="35"/>
      <c r="AN113" s="35"/>
      <c r="AO113" s="35"/>
      <c r="AP113" s="35"/>
      <c r="AQ113" s="35"/>
      <c r="AR113" s="36"/>
      <c r="AS113" s="82"/>
      <c r="AT113" s="83"/>
      <c r="AU113" s="83"/>
      <c r="AV113" s="84"/>
      <c r="AW113" s="250">
        <v>350</v>
      </c>
      <c r="AX113" s="251"/>
      <c r="AY113" s="251"/>
      <c r="AZ113" s="251"/>
      <c r="BA113" s="251"/>
      <c r="BB113" s="252"/>
      <c r="BC113" s="250">
        <v>359</v>
      </c>
      <c r="BD113" s="251"/>
      <c r="BE113" s="251"/>
      <c r="BF113" s="251"/>
      <c r="BG113" s="251"/>
      <c r="BH113" s="252"/>
      <c r="BI113" s="224" t="s">
        <v>175</v>
      </c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6"/>
      <c r="CA113" s="239"/>
      <c r="CB113" s="240"/>
      <c r="CC113" s="240"/>
      <c r="CD113" s="240"/>
      <c r="CE113" s="240"/>
    </row>
    <row r="114" spans="1:83" s="30" customFormat="1" ht="77.25" customHeight="1" x14ac:dyDescent="0.25">
      <c r="A114" s="327"/>
      <c r="B114" s="328"/>
      <c r="C114" s="328"/>
      <c r="D114" s="329"/>
      <c r="E114" s="327"/>
      <c r="F114" s="328"/>
      <c r="G114" s="328"/>
      <c r="H114" s="328"/>
      <c r="I114" s="328"/>
      <c r="J114" s="328"/>
      <c r="K114" s="328"/>
      <c r="L114" s="328"/>
      <c r="M114" s="328"/>
      <c r="N114" s="328"/>
      <c r="O114" s="329"/>
      <c r="P114" s="327"/>
      <c r="Q114" s="328"/>
      <c r="R114" s="328"/>
      <c r="S114" s="328"/>
      <c r="T114" s="328"/>
      <c r="U114" s="328"/>
      <c r="V114" s="328"/>
      <c r="W114" s="328"/>
      <c r="X114" s="328"/>
      <c r="Y114" s="329"/>
      <c r="Z114" s="232" t="s">
        <v>142</v>
      </c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4"/>
      <c r="AM114" s="35"/>
      <c r="AN114" s="35"/>
      <c r="AO114" s="35"/>
      <c r="AP114" s="35"/>
      <c r="AQ114" s="35"/>
      <c r="AR114" s="36"/>
      <c r="AS114" s="111"/>
      <c r="AT114" s="112"/>
      <c r="AU114" s="112"/>
      <c r="AV114" s="113"/>
      <c r="AW114" s="250">
        <v>105</v>
      </c>
      <c r="AX114" s="251"/>
      <c r="AY114" s="251"/>
      <c r="AZ114" s="251"/>
      <c r="BA114" s="251"/>
      <c r="BB114" s="252"/>
      <c r="BC114" s="250">
        <v>105</v>
      </c>
      <c r="BD114" s="251"/>
      <c r="BE114" s="251"/>
      <c r="BF114" s="251"/>
      <c r="BG114" s="251"/>
      <c r="BH114" s="252"/>
      <c r="BI114" s="224" t="s">
        <v>133</v>
      </c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6"/>
      <c r="CA114" s="239"/>
      <c r="CB114" s="240"/>
      <c r="CC114" s="240"/>
      <c r="CD114" s="240"/>
      <c r="CE114" s="240"/>
    </row>
    <row r="115" spans="1:83" s="30" customFormat="1" ht="70.5" customHeight="1" x14ac:dyDescent="0.25">
      <c r="A115" s="327"/>
      <c r="B115" s="328"/>
      <c r="C115" s="328"/>
      <c r="D115" s="329"/>
      <c r="E115" s="327"/>
      <c r="F115" s="328"/>
      <c r="G115" s="328"/>
      <c r="H115" s="328"/>
      <c r="I115" s="328"/>
      <c r="J115" s="328"/>
      <c r="K115" s="328"/>
      <c r="L115" s="328"/>
      <c r="M115" s="328"/>
      <c r="N115" s="328"/>
      <c r="O115" s="329"/>
      <c r="P115" s="327"/>
      <c r="Q115" s="328"/>
      <c r="R115" s="328"/>
      <c r="S115" s="328"/>
      <c r="T115" s="328"/>
      <c r="U115" s="328"/>
      <c r="V115" s="328"/>
      <c r="W115" s="328"/>
      <c r="X115" s="328"/>
      <c r="Y115" s="329"/>
      <c r="Z115" s="232" t="s">
        <v>126</v>
      </c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4"/>
      <c r="AM115" s="35"/>
      <c r="AN115" s="35"/>
      <c r="AO115" s="35"/>
      <c r="AP115" s="35"/>
      <c r="AQ115" s="35"/>
      <c r="AR115" s="36"/>
      <c r="AS115" s="82"/>
      <c r="AT115" s="83"/>
      <c r="AU115" s="83"/>
      <c r="AV115" s="84"/>
      <c r="AW115" s="250">
        <v>347</v>
      </c>
      <c r="AX115" s="251"/>
      <c r="AY115" s="251"/>
      <c r="AZ115" s="251"/>
      <c r="BA115" s="251"/>
      <c r="BB115" s="252"/>
      <c r="BC115" s="250">
        <v>349</v>
      </c>
      <c r="BD115" s="251"/>
      <c r="BE115" s="251"/>
      <c r="BF115" s="251"/>
      <c r="BG115" s="251"/>
      <c r="BH115" s="252"/>
      <c r="BI115" s="224" t="s">
        <v>173</v>
      </c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6"/>
      <c r="CA115" s="239"/>
      <c r="CB115" s="240"/>
      <c r="CC115" s="240"/>
      <c r="CD115" s="240"/>
      <c r="CE115" s="240"/>
    </row>
    <row r="116" spans="1:83" s="30" customFormat="1" ht="71.25" customHeight="1" x14ac:dyDescent="0.25">
      <c r="A116" s="327"/>
      <c r="B116" s="328"/>
      <c r="C116" s="328"/>
      <c r="D116" s="329"/>
      <c r="E116" s="327"/>
      <c r="F116" s="328"/>
      <c r="G116" s="328"/>
      <c r="H116" s="328"/>
      <c r="I116" s="328"/>
      <c r="J116" s="328"/>
      <c r="K116" s="328"/>
      <c r="L116" s="328"/>
      <c r="M116" s="328"/>
      <c r="N116" s="328"/>
      <c r="O116" s="329"/>
      <c r="P116" s="327"/>
      <c r="Q116" s="328"/>
      <c r="R116" s="328"/>
      <c r="S116" s="328"/>
      <c r="T116" s="328"/>
      <c r="U116" s="328"/>
      <c r="V116" s="328"/>
      <c r="W116" s="328"/>
      <c r="X116" s="328"/>
      <c r="Y116" s="329"/>
      <c r="Z116" s="232" t="s">
        <v>127</v>
      </c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4"/>
      <c r="AM116" s="35"/>
      <c r="AN116" s="35"/>
      <c r="AO116" s="35"/>
      <c r="AP116" s="35"/>
      <c r="AQ116" s="35"/>
      <c r="AR116" s="36"/>
      <c r="AS116" s="111"/>
      <c r="AT116" s="112"/>
      <c r="AU116" s="112"/>
      <c r="AV116" s="113"/>
      <c r="AW116" s="250">
        <v>175</v>
      </c>
      <c r="AX116" s="251"/>
      <c r="AY116" s="251"/>
      <c r="AZ116" s="251"/>
      <c r="BA116" s="251"/>
      <c r="BB116" s="252"/>
      <c r="BC116" s="250">
        <v>178</v>
      </c>
      <c r="BD116" s="251"/>
      <c r="BE116" s="251"/>
      <c r="BF116" s="251"/>
      <c r="BG116" s="251"/>
      <c r="BH116" s="252"/>
      <c r="BI116" s="224" t="s">
        <v>159</v>
      </c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6"/>
      <c r="CA116" s="239"/>
      <c r="CB116" s="240"/>
      <c r="CC116" s="240"/>
      <c r="CD116" s="240"/>
      <c r="CE116" s="240"/>
    </row>
    <row r="117" spans="1:83" s="30" customFormat="1" ht="73.5" customHeight="1" x14ac:dyDescent="0.25">
      <c r="A117" s="327"/>
      <c r="B117" s="328"/>
      <c r="C117" s="328"/>
      <c r="D117" s="329"/>
      <c r="E117" s="327"/>
      <c r="F117" s="328"/>
      <c r="G117" s="328"/>
      <c r="H117" s="328"/>
      <c r="I117" s="328"/>
      <c r="J117" s="328"/>
      <c r="K117" s="328"/>
      <c r="L117" s="328"/>
      <c r="M117" s="328"/>
      <c r="N117" s="328"/>
      <c r="O117" s="329"/>
      <c r="P117" s="327"/>
      <c r="Q117" s="328"/>
      <c r="R117" s="328"/>
      <c r="S117" s="328"/>
      <c r="T117" s="328"/>
      <c r="U117" s="328"/>
      <c r="V117" s="328"/>
      <c r="W117" s="328"/>
      <c r="X117" s="328"/>
      <c r="Y117" s="329"/>
      <c r="Z117" s="232" t="s">
        <v>128</v>
      </c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4"/>
      <c r="AM117" s="35"/>
      <c r="AN117" s="35"/>
      <c r="AO117" s="35"/>
      <c r="AP117" s="35"/>
      <c r="AQ117" s="35"/>
      <c r="AR117" s="36"/>
      <c r="AS117" s="85"/>
      <c r="AT117" s="86"/>
      <c r="AU117" s="86"/>
      <c r="AV117" s="87"/>
      <c r="AW117" s="250">
        <v>332</v>
      </c>
      <c r="AX117" s="251"/>
      <c r="AY117" s="251"/>
      <c r="AZ117" s="251"/>
      <c r="BA117" s="251"/>
      <c r="BB117" s="252"/>
      <c r="BC117" s="250">
        <v>340</v>
      </c>
      <c r="BD117" s="251"/>
      <c r="BE117" s="251"/>
      <c r="BF117" s="251"/>
      <c r="BG117" s="251"/>
      <c r="BH117" s="252"/>
      <c r="BI117" s="224" t="s">
        <v>176</v>
      </c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6"/>
      <c r="CA117" s="239"/>
      <c r="CB117" s="240"/>
      <c r="CC117" s="240"/>
      <c r="CD117" s="240"/>
      <c r="CE117" s="240"/>
    </row>
    <row r="118" spans="1:83" s="30" customFormat="1" ht="88.5" customHeight="1" x14ac:dyDescent="0.25">
      <c r="A118" s="327"/>
      <c r="B118" s="328"/>
      <c r="C118" s="328"/>
      <c r="D118" s="329"/>
      <c r="E118" s="327"/>
      <c r="F118" s="328"/>
      <c r="G118" s="328"/>
      <c r="H118" s="328"/>
      <c r="I118" s="328"/>
      <c r="J118" s="328"/>
      <c r="K118" s="328"/>
      <c r="L118" s="328"/>
      <c r="M118" s="328"/>
      <c r="N118" s="328"/>
      <c r="O118" s="329"/>
      <c r="P118" s="327"/>
      <c r="Q118" s="328"/>
      <c r="R118" s="328"/>
      <c r="S118" s="328"/>
      <c r="T118" s="328"/>
      <c r="U118" s="328"/>
      <c r="V118" s="328"/>
      <c r="W118" s="328"/>
      <c r="X118" s="328"/>
      <c r="Y118" s="329"/>
      <c r="Z118" s="232" t="s">
        <v>129</v>
      </c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4"/>
      <c r="AM118" s="35"/>
      <c r="AN118" s="35"/>
      <c r="AO118" s="35"/>
      <c r="AP118" s="35"/>
      <c r="AQ118" s="35"/>
      <c r="AR118" s="36"/>
      <c r="AS118" s="82"/>
      <c r="AT118" s="83"/>
      <c r="AU118" s="83"/>
      <c r="AV118" s="84"/>
      <c r="AW118" s="250">
        <v>1030</v>
      </c>
      <c r="AX118" s="251"/>
      <c r="AY118" s="251"/>
      <c r="AZ118" s="251"/>
      <c r="BA118" s="251"/>
      <c r="BB118" s="252"/>
      <c r="BC118" s="250">
        <v>1028</v>
      </c>
      <c r="BD118" s="251"/>
      <c r="BE118" s="251"/>
      <c r="BF118" s="251"/>
      <c r="BG118" s="251"/>
      <c r="BH118" s="252"/>
      <c r="BI118" s="224" t="s">
        <v>177</v>
      </c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6"/>
      <c r="CA118" s="239"/>
      <c r="CB118" s="240"/>
      <c r="CC118" s="240"/>
      <c r="CD118" s="240"/>
      <c r="CE118" s="240"/>
    </row>
    <row r="119" spans="1:83" s="30" customFormat="1" ht="80.25" customHeight="1" x14ac:dyDescent="0.25">
      <c r="A119" s="327"/>
      <c r="B119" s="328"/>
      <c r="C119" s="328"/>
      <c r="D119" s="329"/>
      <c r="E119" s="327"/>
      <c r="F119" s="328"/>
      <c r="G119" s="328"/>
      <c r="H119" s="328"/>
      <c r="I119" s="328"/>
      <c r="J119" s="328"/>
      <c r="K119" s="328"/>
      <c r="L119" s="328"/>
      <c r="M119" s="328"/>
      <c r="N119" s="328"/>
      <c r="O119" s="329"/>
      <c r="P119" s="327"/>
      <c r="Q119" s="328"/>
      <c r="R119" s="328"/>
      <c r="S119" s="328"/>
      <c r="T119" s="328"/>
      <c r="U119" s="328"/>
      <c r="V119" s="328"/>
      <c r="W119" s="328"/>
      <c r="X119" s="328"/>
      <c r="Y119" s="329"/>
      <c r="Z119" s="232" t="s">
        <v>114</v>
      </c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4"/>
      <c r="AM119" s="35"/>
      <c r="AN119" s="35"/>
      <c r="AO119" s="35"/>
      <c r="AP119" s="35"/>
      <c r="AQ119" s="35"/>
      <c r="AR119" s="36"/>
      <c r="AS119" s="79"/>
      <c r="AT119" s="80"/>
      <c r="AU119" s="80"/>
      <c r="AV119" s="81"/>
      <c r="AW119" s="250">
        <v>334</v>
      </c>
      <c r="AX119" s="251"/>
      <c r="AY119" s="251"/>
      <c r="AZ119" s="251"/>
      <c r="BA119" s="251"/>
      <c r="BB119" s="252"/>
      <c r="BC119" s="250">
        <v>346</v>
      </c>
      <c r="BD119" s="251"/>
      <c r="BE119" s="251"/>
      <c r="BF119" s="251"/>
      <c r="BG119" s="251"/>
      <c r="BH119" s="252"/>
      <c r="BI119" s="224" t="s">
        <v>178</v>
      </c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6"/>
      <c r="CA119" s="239"/>
      <c r="CB119" s="240"/>
      <c r="CC119" s="240"/>
      <c r="CD119" s="240"/>
      <c r="CE119" s="240"/>
    </row>
    <row r="120" spans="1:83" s="30" customFormat="1" ht="106.5" customHeight="1" x14ac:dyDescent="0.25">
      <c r="A120" s="327"/>
      <c r="B120" s="328"/>
      <c r="C120" s="328"/>
      <c r="D120" s="329"/>
      <c r="E120" s="327"/>
      <c r="F120" s="328"/>
      <c r="G120" s="328"/>
      <c r="H120" s="328"/>
      <c r="I120" s="328"/>
      <c r="J120" s="328"/>
      <c r="K120" s="328"/>
      <c r="L120" s="328"/>
      <c r="M120" s="328"/>
      <c r="N120" s="328"/>
      <c r="O120" s="329"/>
      <c r="P120" s="327"/>
      <c r="Q120" s="328"/>
      <c r="R120" s="328"/>
      <c r="S120" s="328"/>
      <c r="T120" s="328"/>
      <c r="U120" s="328"/>
      <c r="V120" s="328"/>
      <c r="W120" s="328"/>
      <c r="X120" s="328"/>
      <c r="Y120" s="329"/>
      <c r="Z120" s="232" t="s">
        <v>110</v>
      </c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4"/>
      <c r="AM120" s="35"/>
      <c r="AN120" s="35"/>
      <c r="AO120" s="35"/>
      <c r="AP120" s="35"/>
      <c r="AQ120" s="35"/>
      <c r="AR120" s="36"/>
      <c r="AS120" s="111"/>
      <c r="AT120" s="112"/>
      <c r="AU120" s="112"/>
      <c r="AV120" s="113"/>
      <c r="AW120" s="250">
        <v>1843</v>
      </c>
      <c r="AX120" s="251"/>
      <c r="AY120" s="251"/>
      <c r="AZ120" s="251"/>
      <c r="BA120" s="251"/>
      <c r="BB120" s="252"/>
      <c r="BC120" s="250">
        <v>1850</v>
      </c>
      <c r="BD120" s="251"/>
      <c r="BE120" s="251"/>
      <c r="BF120" s="251"/>
      <c r="BG120" s="251"/>
      <c r="BH120" s="252"/>
      <c r="BI120" s="224" t="s">
        <v>160</v>
      </c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6"/>
      <c r="CA120" s="239"/>
      <c r="CB120" s="240"/>
      <c r="CC120" s="240"/>
      <c r="CD120" s="240"/>
      <c r="CE120" s="240"/>
    </row>
    <row r="121" spans="1:83" s="170" customFormat="1" ht="58.5" customHeight="1" x14ac:dyDescent="0.25">
      <c r="A121" s="327"/>
      <c r="B121" s="328"/>
      <c r="C121" s="328"/>
      <c r="D121" s="329"/>
      <c r="E121" s="327"/>
      <c r="F121" s="328"/>
      <c r="G121" s="328"/>
      <c r="H121" s="328"/>
      <c r="I121" s="328"/>
      <c r="J121" s="328"/>
      <c r="K121" s="328"/>
      <c r="L121" s="328"/>
      <c r="M121" s="328"/>
      <c r="N121" s="328"/>
      <c r="O121" s="329"/>
      <c r="P121" s="327"/>
      <c r="Q121" s="328"/>
      <c r="R121" s="328"/>
      <c r="S121" s="328"/>
      <c r="T121" s="328"/>
      <c r="U121" s="328"/>
      <c r="V121" s="328"/>
      <c r="W121" s="328"/>
      <c r="X121" s="328"/>
      <c r="Y121" s="329"/>
      <c r="Z121" s="232" t="s">
        <v>152</v>
      </c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4"/>
      <c r="AM121" s="35"/>
      <c r="AN121" s="35"/>
      <c r="AO121" s="35"/>
      <c r="AP121" s="35"/>
      <c r="AQ121" s="35"/>
      <c r="AR121" s="36"/>
      <c r="AS121" s="180"/>
      <c r="AT121" s="181"/>
      <c r="AU121" s="181"/>
      <c r="AV121" s="182"/>
      <c r="AW121" s="250">
        <v>32</v>
      </c>
      <c r="AX121" s="251"/>
      <c r="AY121" s="251"/>
      <c r="AZ121" s="251"/>
      <c r="BA121" s="251"/>
      <c r="BB121" s="252"/>
      <c r="BC121" s="250">
        <v>32</v>
      </c>
      <c r="BD121" s="251"/>
      <c r="BE121" s="251"/>
      <c r="BF121" s="251"/>
      <c r="BG121" s="251"/>
      <c r="BH121" s="252"/>
      <c r="BI121" s="224" t="s">
        <v>133</v>
      </c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6"/>
      <c r="CA121" s="218"/>
      <c r="CB121" s="219"/>
      <c r="CC121" s="219"/>
      <c r="CD121" s="219"/>
      <c r="CE121" s="220"/>
    </row>
    <row r="122" spans="1:83" s="30" customFormat="1" ht="27" customHeight="1" x14ac:dyDescent="0.25">
      <c r="A122" s="327"/>
      <c r="B122" s="328"/>
      <c r="C122" s="328"/>
      <c r="D122" s="329"/>
      <c r="E122" s="327"/>
      <c r="F122" s="328"/>
      <c r="G122" s="328"/>
      <c r="H122" s="328"/>
      <c r="I122" s="328"/>
      <c r="J122" s="328"/>
      <c r="K122" s="328"/>
      <c r="L122" s="328"/>
      <c r="M122" s="328"/>
      <c r="N122" s="328"/>
      <c r="O122" s="329"/>
      <c r="P122" s="327"/>
      <c r="Q122" s="328"/>
      <c r="R122" s="328"/>
      <c r="S122" s="328"/>
      <c r="T122" s="328"/>
      <c r="U122" s="328"/>
      <c r="V122" s="328"/>
      <c r="W122" s="328"/>
      <c r="X122" s="328"/>
      <c r="Y122" s="329"/>
      <c r="Z122" s="232" t="s">
        <v>130</v>
      </c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4"/>
      <c r="AM122" s="35"/>
      <c r="AN122" s="35"/>
      <c r="AO122" s="35"/>
      <c r="AP122" s="35"/>
      <c r="AQ122" s="35"/>
      <c r="AR122" s="36"/>
      <c r="AS122" s="186"/>
      <c r="AT122" s="187"/>
      <c r="AU122" s="187"/>
      <c r="AV122" s="188"/>
      <c r="AW122" s="250">
        <v>475</v>
      </c>
      <c r="AX122" s="251"/>
      <c r="AY122" s="251"/>
      <c r="AZ122" s="251"/>
      <c r="BA122" s="251"/>
      <c r="BB122" s="252"/>
      <c r="BC122" s="250">
        <v>475</v>
      </c>
      <c r="BD122" s="251"/>
      <c r="BE122" s="251"/>
      <c r="BF122" s="251"/>
      <c r="BG122" s="251"/>
      <c r="BH122" s="252"/>
      <c r="BI122" s="224" t="s">
        <v>133</v>
      </c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6"/>
      <c r="CA122" s="239"/>
      <c r="CB122" s="240"/>
      <c r="CC122" s="240"/>
      <c r="CD122" s="240"/>
      <c r="CE122" s="240"/>
    </row>
    <row r="123" spans="1:83" s="30" customFormat="1" ht="73.5" customHeight="1" x14ac:dyDescent="0.25">
      <c r="A123" s="327"/>
      <c r="B123" s="328"/>
      <c r="C123" s="328"/>
      <c r="D123" s="329"/>
      <c r="E123" s="327"/>
      <c r="F123" s="328"/>
      <c r="G123" s="328"/>
      <c r="H123" s="328"/>
      <c r="I123" s="328"/>
      <c r="J123" s="328"/>
      <c r="K123" s="328"/>
      <c r="L123" s="328"/>
      <c r="M123" s="328"/>
      <c r="N123" s="328"/>
      <c r="O123" s="329"/>
      <c r="P123" s="327"/>
      <c r="Q123" s="328"/>
      <c r="R123" s="328"/>
      <c r="S123" s="328"/>
      <c r="T123" s="328"/>
      <c r="U123" s="328"/>
      <c r="V123" s="328"/>
      <c r="W123" s="328"/>
      <c r="X123" s="328"/>
      <c r="Y123" s="329"/>
      <c r="Z123" s="232" t="s">
        <v>82</v>
      </c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4"/>
      <c r="AM123" s="35"/>
      <c r="AN123" s="35"/>
      <c r="AO123" s="35"/>
      <c r="AP123" s="35"/>
      <c r="AQ123" s="35"/>
      <c r="AR123" s="36"/>
      <c r="AS123" s="111"/>
      <c r="AT123" s="112"/>
      <c r="AU123" s="112"/>
      <c r="AV123" s="113"/>
      <c r="AW123" s="250">
        <v>645</v>
      </c>
      <c r="AX123" s="251"/>
      <c r="AY123" s="251"/>
      <c r="AZ123" s="251"/>
      <c r="BA123" s="251"/>
      <c r="BB123" s="252"/>
      <c r="BC123" s="250">
        <v>663</v>
      </c>
      <c r="BD123" s="251"/>
      <c r="BE123" s="251"/>
      <c r="BF123" s="251"/>
      <c r="BG123" s="251"/>
      <c r="BH123" s="252"/>
      <c r="BI123" s="224" t="s">
        <v>179</v>
      </c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6"/>
      <c r="CA123" s="239"/>
      <c r="CB123" s="240"/>
      <c r="CC123" s="240"/>
      <c r="CD123" s="240"/>
      <c r="CE123" s="240"/>
    </row>
    <row r="124" spans="1:83" s="170" customFormat="1" ht="80.25" customHeight="1" x14ac:dyDescent="0.25">
      <c r="A124" s="327"/>
      <c r="B124" s="328"/>
      <c r="C124" s="328"/>
      <c r="D124" s="329"/>
      <c r="E124" s="327"/>
      <c r="F124" s="328"/>
      <c r="G124" s="328"/>
      <c r="H124" s="328"/>
      <c r="I124" s="328"/>
      <c r="J124" s="328"/>
      <c r="K124" s="328"/>
      <c r="L124" s="328"/>
      <c r="M124" s="328"/>
      <c r="N124" s="328"/>
      <c r="O124" s="329"/>
      <c r="P124" s="327"/>
      <c r="Q124" s="328"/>
      <c r="R124" s="328"/>
      <c r="S124" s="328"/>
      <c r="T124" s="328"/>
      <c r="U124" s="328"/>
      <c r="V124" s="328"/>
      <c r="W124" s="328"/>
      <c r="X124" s="328"/>
      <c r="Y124" s="329"/>
      <c r="Z124" s="232" t="s">
        <v>153</v>
      </c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4"/>
      <c r="AM124" s="35"/>
      <c r="AN124" s="35"/>
      <c r="AO124" s="35"/>
      <c r="AP124" s="35"/>
      <c r="AQ124" s="35"/>
      <c r="AR124" s="36"/>
      <c r="AS124" s="183"/>
      <c r="AT124" s="184"/>
      <c r="AU124" s="184"/>
      <c r="AV124" s="185"/>
      <c r="AW124" s="250">
        <v>13</v>
      </c>
      <c r="AX124" s="251"/>
      <c r="AY124" s="251"/>
      <c r="AZ124" s="251"/>
      <c r="BA124" s="251"/>
      <c r="BB124" s="252"/>
      <c r="BC124" s="250">
        <v>13</v>
      </c>
      <c r="BD124" s="251"/>
      <c r="BE124" s="251"/>
      <c r="BF124" s="251"/>
      <c r="BG124" s="251"/>
      <c r="BH124" s="252"/>
      <c r="BI124" s="224" t="s">
        <v>133</v>
      </c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6"/>
      <c r="CA124" s="218"/>
      <c r="CB124" s="219"/>
      <c r="CC124" s="219"/>
      <c r="CD124" s="219"/>
      <c r="CE124" s="220"/>
    </row>
    <row r="125" spans="1:83" s="30" customFormat="1" ht="95.25" customHeight="1" x14ac:dyDescent="0.25">
      <c r="A125" s="330"/>
      <c r="B125" s="331"/>
      <c r="C125" s="331"/>
      <c r="D125" s="332"/>
      <c r="E125" s="330"/>
      <c r="F125" s="331"/>
      <c r="G125" s="331"/>
      <c r="H125" s="331"/>
      <c r="I125" s="331"/>
      <c r="J125" s="331"/>
      <c r="K125" s="331"/>
      <c r="L125" s="331"/>
      <c r="M125" s="331"/>
      <c r="N125" s="331"/>
      <c r="O125" s="332"/>
      <c r="P125" s="330"/>
      <c r="Q125" s="331"/>
      <c r="R125" s="331"/>
      <c r="S125" s="331"/>
      <c r="T125" s="331"/>
      <c r="U125" s="331"/>
      <c r="V125" s="331"/>
      <c r="W125" s="331"/>
      <c r="X125" s="331"/>
      <c r="Y125" s="332"/>
      <c r="Z125" s="232" t="s">
        <v>131</v>
      </c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4"/>
      <c r="AM125" s="35"/>
      <c r="AN125" s="35"/>
      <c r="AO125" s="35"/>
      <c r="AP125" s="35"/>
      <c r="AQ125" s="35"/>
      <c r="AR125" s="36"/>
      <c r="AS125" s="85"/>
      <c r="AT125" s="86"/>
      <c r="AU125" s="86"/>
      <c r="AV125" s="87"/>
      <c r="AW125" s="250">
        <v>367</v>
      </c>
      <c r="AX125" s="251"/>
      <c r="AY125" s="251"/>
      <c r="AZ125" s="251"/>
      <c r="BA125" s="251"/>
      <c r="BB125" s="252"/>
      <c r="BC125" s="250">
        <v>369</v>
      </c>
      <c r="BD125" s="251"/>
      <c r="BE125" s="251"/>
      <c r="BF125" s="251"/>
      <c r="BG125" s="251"/>
      <c r="BH125" s="252"/>
      <c r="BI125" s="224" t="s">
        <v>180</v>
      </c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6"/>
      <c r="CA125" s="239"/>
      <c r="CB125" s="240"/>
      <c r="CC125" s="240"/>
      <c r="CD125" s="240"/>
      <c r="CE125" s="240"/>
    </row>
    <row r="126" spans="1:83" s="15" customFormat="1" ht="6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50"/>
      <c r="AM126" s="50"/>
      <c r="AN126" s="50"/>
      <c r="AO126" s="50"/>
      <c r="AP126" s="16"/>
      <c r="AQ126" s="16"/>
      <c r="AR126" s="16"/>
      <c r="AS126" s="16"/>
      <c r="AT126" s="16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0"/>
      <c r="CC126" s="30"/>
      <c r="CD126" s="30"/>
      <c r="CE126" s="30"/>
    </row>
    <row r="127" spans="1:83" s="10" customFormat="1" ht="15" customHeight="1" thickBot="1" x14ac:dyDescent="0.3">
      <c r="A127" s="379" t="s">
        <v>63</v>
      </c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79"/>
      <c r="AC127" s="379"/>
      <c r="AD127" s="379"/>
      <c r="AE127" s="379"/>
      <c r="AF127" s="379"/>
      <c r="AG127" s="379"/>
      <c r="AH127" s="379"/>
      <c r="AI127" s="379"/>
      <c r="AJ127" s="379"/>
      <c r="AK127" s="379"/>
      <c r="AL127" s="379"/>
      <c r="AM127" s="379"/>
      <c r="AN127" s="379"/>
      <c r="AO127" s="379"/>
      <c r="AP127" s="379"/>
      <c r="AQ127" s="379"/>
      <c r="AR127" s="379"/>
      <c r="AS127" s="379"/>
      <c r="AT127" s="379"/>
      <c r="AU127" s="379"/>
      <c r="AV127" s="358" t="s">
        <v>13</v>
      </c>
      <c r="AW127" s="358"/>
      <c r="AX127" s="358"/>
      <c r="AY127" s="358"/>
      <c r="AZ127" s="358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0"/>
      <c r="CC127" s="30"/>
      <c r="CD127" s="30"/>
      <c r="CE127" s="30"/>
    </row>
    <row r="128" spans="1:83" s="10" customFormat="1" ht="22.5" customHeight="1" x14ac:dyDescent="0.25">
      <c r="A128" s="277" t="s">
        <v>48</v>
      </c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5"/>
      <c r="AL128" s="355"/>
      <c r="AM128" s="355"/>
      <c r="AN128" s="355"/>
      <c r="AO128" s="355"/>
      <c r="AP128" s="355"/>
      <c r="AQ128" s="355"/>
      <c r="AR128" s="355"/>
      <c r="AS128" s="355"/>
      <c r="AT128" s="355"/>
      <c r="AU128" s="355"/>
      <c r="AV128" s="355"/>
      <c r="AW128" s="355"/>
      <c r="AX128" s="355"/>
      <c r="AY128" s="355"/>
      <c r="AZ128" s="355"/>
      <c r="BA128" s="355"/>
      <c r="BB128" s="9"/>
      <c r="BC128" s="385" t="s">
        <v>71</v>
      </c>
      <c r="BD128" s="385"/>
      <c r="BE128" s="385"/>
      <c r="BF128" s="385"/>
      <c r="BG128" s="385"/>
      <c r="BH128" s="385"/>
      <c r="BI128" s="385"/>
      <c r="BJ128" s="385"/>
      <c r="BK128" s="385"/>
      <c r="BL128" s="385"/>
      <c r="BM128" s="385"/>
      <c r="BN128" s="385"/>
      <c r="BO128" s="385"/>
      <c r="BP128" s="385"/>
      <c r="BQ128" s="385"/>
      <c r="BR128" s="385"/>
      <c r="BS128" s="385"/>
      <c r="BT128" s="385"/>
      <c r="BU128" s="386"/>
      <c r="BV128" s="412" t="s">
        <v>134</v>
      </c>
      <c r="BW128" s="413"/>
      <c r="BX128" s="413"/>
      <c r="BY128" s="413"/>
      <c r="BZ128" s="413"/>
      <c r="CA128" s="413"/>
      <c r="CB128" s="413"/>
      <c r="CC128" s="413"/>
      <c r="CD128" s="413"/>
      <c r="CE128" s="414"/>
    </row>
    <row r="129" spans="1:83" s="10" customFormat="1" ht="78.75" customHeight="1" x14ac:dyDescent="0.25">
      <c r="A129" s="396" t="s">
        <v>98</v>
      </c>
      <c r="B129" s="396"/>
      <c r="C129" s="396"/>
      <c r="D129" s="396"/>
      <c r="E129" s="396"/>
      <c r="F129" s="396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6"/>
      <c r="AD129" s="396"/>
      <c r="AE129" s="396"/>
      <c r="AF129" s="396"/>
      <c r="AG129" s="396"/>
      <c r="AH129" s="396"/>
      <c r="AI129" s="396"/>
      <c r="AJ129" s="396"/>
      <c r="AK129" s="396"/>
      <c r="AL129" s="396"/>
      <c r="AM129" s="396"/>
      <c r="AN129" s="396"/>
      <c r="AO129" s="396"/>
      <c r="AP129" s="396"/>
      <c r="AQ129" s="396"/>
      <c r="AR129" s="396"/>
      <c r="AS129" s="396"/>
      <c r="AT129" s="396"/>
      <c r="AU129" s="396"/>
      <c r="AV129" s="396"/>
      <c r="AW129" s="396"/>
      <c r="AX129" s="396"/>
      <c r="AY129" s="396"/>
      <c r="AZ129" s="396"/>
      <c r="BA129" s="396"/>
      <c r="BB129" s="9"/>
      <c r="BC129" s="385"/>
      <c r="BD129" s="385"/>
      <c r="BE129" s="385"/>
      <c r="BF129" s="385"/>
      <c r="BG129" s="385"/>
      <c r="BH129" s="385"/>
      <c r="BI129" s="385"/>
      <c r="BJ129" s="385"/>
      <c r="BK129" s="385"/>
      <c r="BL129" s="385"/>
      <c r="BM129" s="385"/>
      <c r="BN129" s="385"/>
      <c r="BO129" s="385"/>
      <c r="BP129" s="385"/>
      <c r="BQ129" s="385"/>
      <c r="BR129" s="385"/>
      <c r="BS129" s="385"/>
      <c r="BT129" s="385"/>
      <c r="BU129" s="386"/>
      <c r="BV129" s="415"/>
      <c r="BW129" s="416"/>
      <c r="BX129" s="416"/>
      <c r="BY129" s="416"/>
      <c r="BZ129" s="416"/>
      <c r="CA129" s="416"/>
      <c r="CB129" s="416"/>
      <c r="CC129" s="416"/>
      <c r="CD129" s="416"/>
      <c r="CE129" s="417"/>
    </row>
    <row r="130" spans="1:83" s="10" customFormat="1" ht="16.5" customHeight="1" thickBot="1" x14ac:dyDescent="0.3">
      <c r="A130" s="277" t="s">
        <v>49</v>
      </c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55"/>
      <c r="AV130" s="355"/>
      <c r="AW130" s="355"/>
      <c r="AX130" s="355"/>
      <c r="AY130" s="355"/>
      <c r="AZ130" s="355"/>
      <c r="BA130" s="355"/>
      <c r="BB130" s="9"/>
      <c r="BC130" s="385"/>
      <c r="BD130" s="385"/>
      <c r="BE130" s="385"/>
      <c r="BF130" s="385"/>
      <c r="BG130" s="385"/>
      <c r="BH130" s="385"/>
      <c r="BI130" s="385"/>
      <c r="BJ130" s="385"/>
      <c r="BK130" s="385"/>
      <c r="BL130" s="385"/>
      <c r="BM130" s="385"/>
      <c r="BN130" s="385"/>
      <c r="BO130" s="385"/>
      <c r="BP130" s="385"/>
      <c r="BQ130" s="385"/>
      <c r="BR130" s="385"/>
      <c r="BS130" s="385"/>
      <c r="BT130" s="385"/>
      <c r="BU130" s="386"/>
      <c r="BV130" s="418"/>
      <c r="BW130" s="419"/>
      <c r="BX130" s="419"/>
      <c r="BY130" s="419"/>
      <c r="BZ130" s="419"/>
      <c r="CA130" s="419"/>
      <c r="CB130" s="419"/>
      <c r="CC130" s="419"/>
      <c r="CD130" s="419"/>
      <c r="CE130" s="420"/>
    </row>
    <row r="131" spans="1:83" s="10" customFormat="1" ht="46.5" customHeight="1" x14ac:dyDescent="0.25">
      <c r="A131" s="360" t="s">
        <v>138</v>
      </c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277" t="s">
        <v>116</v>
      </c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7"/>
      <c r="CC131" s="277"/>
      <c r="CD131" s="277"/>
      <c r="CE131" s="277"/>
    </row>
    <row r="132" spans="1:83" s="10" customFormat="1" ht="4.5" customHeight="1" x14ac:dyDescent="0.2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77"/>
      <c r="BB132" s="277"/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</row>
    <row r="133" spans="1:83" s="15" customFormat="1" ht="15" customHeight="1" x14ac:dyDescent="0.25">
      <c r="A133" s="277" t="s">
        <v>54</v>
      </c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77"/>
      <c r="BA133" s="277"/>
      <c r="BB133" s="277"/>
      <c r="BC133" s="277"/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</row>
    <row r="134" spans="1:83" s="15" customFormat="1" ht="14.25" customHeight="1" x14ac:dyDescent="0.25">
      <c r="A134" s="277" t="s">
        <v>55</v>
      </c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7"/>
      <c r="BB134" s="277"/>
      <c r="BC134" s="277"/>
      <c r="BD134" s="277"/>
      <c r="BE134" s="277"/>
      <c r="BF134" s="277"/>
      <c r="BG134" s="277"/>
      <c r="BH134" s="277"/>
      <c r="BI134" s="277"/>
      <c r="BJ134" s="277"/>
      <c r="BK134" s="277"/>
      <c r="BL134" s="277"/>
      <c r="BM134" s="277"/>
      <c r="BN134" s="277"/>
      <c r="BO134" s="277"/>
      <c r="BP134" s="277"/>
      <c r="BQ134" s="277"/>
      <c r="BR134" s="277"/>
      <c r="BS134" s="277"/>
      <c r="BT134" s="277"/>
      <c r="BU134" s="277"/>
      <c r="BV134" s="277"/>
      <c r="BW134" s="277"/>
      <c r="BX134" s="277"/>
      <c r="BY134" s="277"/>
      <c r="BZ134" s="277"/>
      <c r="CA134" s="277"/>
      <c r="CB134" s="277"/>
      <c r="CC134" s="277"/>
      <c r="CD134" s="277"/>
      <c r="CE134" s="277"/>
    </row>
    <row r="135" spans="1:83" s="10" customFormat="1" ht="5.25" customHeight="1" x14ac:dyDescent="0.2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78"/>
      <c r="AZ135" s="278"/>
      <c r="BA135" s="278"/>
      <c r="BB135" s="278"/>
      <c r="BC135" s="278"/>
      <c r="BD135" s="278"/>
      <c r="BE135" s="278"/>
      <c r="BF135" s="278"/>
      <c r="BG135" s="278"/>
      <c r="BH135" s="278"/>
      <c r="BI135" s="278"/>
      <c r="BJ135" s="278"/>
      <c r="BK135" s="278"/>
      <c r="BL135" s="278"/>
      <c r="BM135" s="278"/>
      <c r="BN135" s="278"/>
      <c r="BO135" s="278"/>
      <c r="BP135" s="278"/>
      <c r="BQ135" s="278"/>
      <c r="BR135" s="278"/>
      <c r="BS135" s="278"/>
      <c r="BT135" s="278"/>
      <c r="BU135" s="278"/>
      <c r="BV135" s="278"/>
      <c r="BW135" s="278"/>
      <c r="BX135" s="278"/>
      <c r="BY135" s="278"/>
      <c r="BZ135" s="278"/>
      <c r="CA135" s="278"/>
      <c r="CB135" s="278"/>
      <c r="CC135" s="278"/>
      <c r="CD135" s="278"/>
      <c r="CE135" s="278"/>
    </row>
    <row r="136" spans="1:83" s="10" customFormat="1" ht="31.5" customHeight="1" x14ac:dyDescent="0.25">
      <c r="A136" s="279" t="s">
        <v>40</v>
      </c>
      <c r="B136" s="280"/>
      <c r="C136" s="280"/>
      <c r="D136" s="280"/>
      <c r="E136" s="280" t="s">
        <v>22</v>
      </c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 t="s">
        <v>23</v>
      </c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371" t="s">
        <v>24</v>
      </c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69"/>
      <c r="BB136" s="369"/>
      <c r="BC136" s="369"/>
      <c r="BD136" s="369"/>
      <c r="BE136" s="369"/>
      <c r="BF136" s="369"/>
      <c r="BG136" s="369"/>
      <c r="BH136" s="369"/>
      <c r="BI136" s="369"/>
      <c r="BJ136" s="369"/>
      <c r="BK136" s="369"/>
      <c r="BL136" s="369"/>
      <c r="BM136" s="369"/>
      <c r="BN136" s="369"/>
      <c r="BO136" s="369"/>
      <c r="BP136" s="369"/>
      <c r="BQ136" s="369"/>
      <c r="BR136" s="369"/>
      <c r="BS136" s="369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70"/>
    </row>
    <row r="137" spans="1:83" s="10" customFormat="1" ht="22.5" customHeight="1" x14ac:dyDescent="0.25">
      <c r="A137" s="280"/>
      <c r="B137" s="280"/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384" t="s">
        <v>41</v>
      </c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4"/>
      <c r="AX137" s="280" t="s">
        <v>25</v>
      </c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1" t="s">
        <v>32</v>
      </c>
      <c r="BI137" s="282"/>
      <c r="BJ137" s="282"/>
      <c r="BK137" s="282"/>
      <c r="BL137" s="282"/>
      <c r="BM137" s="283"/>
      <c r="BN137" s="281" t="s">
        <v>33</v>
      </c>
      <c r="BO137" s="282"/>
      <c r="BP137" s="282"/>
      <c r="BQ137" s="282"/>
      <c r="BR137" s="282"/>
      <c r="BS137" s="283"/>
      <c r="BT137" s="281" t="s">
        <v>34</v>
      </c>
      <c r="BU137" s="282"/>
      <c r="BV137" s="282"/>
      <c r="BW137" s="282"/>
      <c r="BX137" s="282"/>
      <c r="BY137" s="282"/>
      <c r="BZ137" s="282"/>
      <c r="CA137" s="282"/>
      <c r="CB137" s="282"/>
      <c r="CC137" s="282"/>
      <c r="CD137" s="282"/>
      <c r="CE137" s="283"/>
    </row>
    <row r="138" spans="1:83" s="10" customFormat="1" ht="39" customHeight="1" x14ac:dyDescent="0.25">
      <c r="A138" s="280"/>
      <c r="B138" s="280"/>
      <c r="C138" s="280"/>
      <c r="D138" s="280"/>
      <c r="E138" s="279" t="s">
        <v>41</v>
      </c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79" t="s">
        <v>41</v>
      </c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95"/>
      <c r="AF138" s="296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7"/>
      <c r="AX138" s="280" t="s">
        <v>43</v>
      </c>
      <c r="AY138" s="280"/>
      <c r="AZ138" s="280"/>
      <c r="BA138" s="280"/>
      <c r="BB138" s="375" t="s">
        <v>26</v>
      </c>
      <c r="BC138" s="375"/>
      <c r="BD138" s="375"/>
      <c r="BE138" s="375"/>
      <c r="BF138" s="375"/>
      <c r="BG138" s="375"/>
      <c r="BH138" s="284"/>
      <c r="BI138" s="285"/>
      <c r="BJ138" s="285"/>
      <c r="BK138" s="285"/>
      <c r="BL138" s="285"/>
      <c r="BM138" s="286"/>
      <c r="BN138" s="284"/>
      <c r="BO138" s="285"/>
      <c r="BP138" s="285"/>
      <c r="BQ138" s="285"/>
      <c r="BR138" s="285"/>
      <c r="BS138" s="286"/>
      <c r="BT138" s="284"/>
      <c r="BU138" s="285"/>
      <c r="BV138" s="285"/>
      <c r="BW138" s="285"/>
      <c r="BX138" s="285"/>
      <c r="BY138" s="285"/>
      <c r="BZ138" s="285"/>
      <c r="CA138" s="285"/>
      <c r="CB138" s="285"/>
      <c r="CC138" s="285"/>
      <c r="CD138" s="285"/>
      <c r="CE138" s="286"/>
    </row>
    <row r="139" spans="1:83" s="10" customFormat="1" ht="19.5" hidden="1" customHeight="1" x14ac:dyDescent="0.25">
      <c r="A139" s="280"/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98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300"/>
      <c r="AX139" s="280"/>
      <c r="AY139" s="280"/>
      <c r="AZ139" s="280"/>
      <c r="BA139" s="280"/>
      <c r="BB139" s="375"/>
      <c r="BC139" s="375"/>
      <c r="BD139" s="375"/>
      <c r="BE139" s="375"/>
      <c r="BF139" s="375"/>
      <c r="BG139" s="375"/>
      <c r="BH139" s="287"/>
      <c r="BI139" s="288"/>
      <c r="BJ139" s="288"/>
      <c r="BK139" s="288"/>
      <c r="BL139" s="288"/>
      <c r="BM139" s="289"/>
      <c r="BN139" s="287"/>
      <c r="BO139" s="288"/>
      <c r="BP139" s="288"/>
      <c r="BQ139" s="288"/>
      <c r="BR139" s="288"/>
      <c r="BS139" s="289"/>
      <c r="BT139" s="287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9"/>
    </row>
    <row r="140" spans="1:83" s="10" customFormat="1" ht="16.5" customHeight="1" x14ac:dyDescent="0.25">
      <c r="A140" s="301" t="s">
        <v>12</v>
      </c>
      <c r="B140" s="301"/>
      <c r="C140" s="301"/>
      <c r="D140" s="301"/>
      <c r="E140" s="301" t="s">
        <v>13</v>
      </c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76" t="s">
        <v>14</v>
      </c>
      <c r="S140" s="303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  <c r="AD140" s="304"/>
      <c r="AE140" s="377" t="s">
        <v>15</v>
      </c>
      <c r="AF140" s="376"/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8"/>
      <c r="AX140" s="301" t="s">
        <v>16</v>
      </c>
      <c r="AY140" s="301"/>
      <c r="AZ140" s="301"/>
      <c r="BA140" s="301"/>
      <c r="BB140" s="301" t="s">
        <v>17</v>
      </c>
      <c r="BC140" s="301"/>
      <c r="BD140" s="301"/>
      <c r="BE140" s="301"/>
      <c r="BF140" s="301"/>
      <c r="BG140" s="301"/>
      <c r="BH140" s="301" t="s">
        <v>18</v>
      </c>
      <c r="BI140" s="301"/>
      <c r="BJ140" s="301"/>
      <c r="BK140" s="301"/>
      <c r="BL140" s="301"/>
      <c r="BM140" s="301"/>
      <c r="BN140" s="301" t="s">
        <v>19</v>
      </c>
      <c r="BO140" s="301"/>
      <c r="BP140" s="301"/>
      <c r="BQ140" s="301"/>
      <c r="BR140" s="301"/>
      <c r="BS140" s="301"/>
      <c r="BT140" s="302" t="s">
        <v>20</v>
      </c>
      <c r="BU140" s="303"/>
      <c r="BV140" s="303"/>
      <c r="BW140" s="303"/>
      <c r="BX140" s="303"/>
      <c r="BY140" s="303"/>
      <c r="BZ140" s="303"/>
      <c r="CA140" s="303"/>
      <c r="CB140" s="303"/>
      <c r="CC140" s="303"/>
      <c r="CD140" s="303"/>
      <c r="CE140" s="304"/>
    </row>
    <row r="141" spans="1:83" s="10" customFormat="1" ht="61.5" customHeight="1" x14ac:dyDescent="0.25">
      <c r="A141" s="372" t="s">
        <v>12</v>
      </c>
      <c r="B141" s="373"/>
      <c r="C141" s="373"/>
      <c r="D141" s="374"/>
      <c r="E141" s="372" t="s">
        <v>84</v>
      </c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4"/>
      <c r="R141" s="221" t="s">
        <v>85</v>
      </c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3"/>
      <c r="AE141" s="228" t="s">
        <v>74</v>
      </c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30"/>
      <c r="AX141" s="231" t="s">
        <v>87</v>
      </c>
      <c r="AY141" s="231"/>
      <c r="AZ141" s="231"/>
      <c r="BA141" s="231"/>
      <c r="BB141" s="227">
        <v>744</v>
      </c>
      <c r="BC141" s="227"/>
      <c r="BD141" s="227"/>
      <c r="BE141" s="227"/>
      <c r="BF141" s="227"/>
      <c r="BG141" s="227"/>
      <c r="BH141" s="227">
        <v>100</v>
      </c>
      <c r="BI141" s="227"/>
      <c r="BJ141" s="227"/>
      <c r="BK141" s="227"/>
      <c r="BL141" s="227"/>
      <c r="BM141" s="227"/>
      <c r="BN141" s="227">
        <v>100</v>
      </c>
      <c r="BO141" s="227"/>
      <c r="BP141" s="227"/>
      <c r="BQ141" s="227"/>
      <c r="BR141" s="227"/>
      <c r="BS141" s="227"/>
      <c r="BT141" s="221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3"/>
    </row>
    <row r="142" spans="1:83" s="15" customFormat="1" ht="28.5" customHeight="1" x14ac:dyDescent="0.25">
      <c r="A142" s="324"/>
      <c r="B142" s="325"/>
      <c r="C142" s="325"/>
      <c r="D142" s="326"/>
      <c r="E142" s="324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6"/>
      <c r="R142" s="333"/>
      <c r="S142" s="334"/>
      <c r="T142" s="334"/>
      <c r="U142" s="334"/>
      <c r="V142" s="334"/>
      <c r="W142" s="334"/>
      <c r="X142" s="334"/>
      <c r="Y142" s="334"/>
      <c r="Z142" s="334"/>
      <c r="AA142" s="334"/>
      <c r="AB142" s="334"/>
      <c r="AC142" s="334"/>
      <c r="AD142" s="335"/>
      <c r="AE142" s="258" t="s">
        <v>89</v>
      </c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60"/>
      <c r="AX142" s="111"/>
      <c r="AY142" s="112"/>
      <c r="AZ142" s="112"/>
      <c r="BA142" s="113"/>
      <c r="BB142" s="102"/>
      <c r="BC142" s="103"/>
      <c r="BD142" s="103"/>
      <c r="BE142" s="103"/>
      <c r="BF142" s="103"/>
      <c r="BG142" s="104"/>
      <c r="BH142" s="221">
        <v>100</v>
      </c>
      <c r="BI142" s="222"/>
      <c r="BJ142" s="222"/>
      <c r="BK142" s="222"/>
      <c r="BL142" s="222"/>
      <c r="BM142" s="223"/>
      <c r="BN142" s="221">
        <v>100</v>
      </c>
      <c r="BO142" s="222"/>
      <c r="BP142" s="222"/>
      <c r="BQ142" s="222"/>
      <c r="BR142" s="222"/>
      <c r="BS142" s="22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4"/>
    </row>
    <row r="143" spans="1:83" s="15" customFormat="1" ht="28.5" customHeight="1" x14ac:dyDescent="0.25">
      <c r="A143" s="327"/>
      <c r="B143" s="328"/>
      <c r="C143" s="328"/>
      <c r="D143" s="329"/>
      <c r="E143" s="327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9"/>
      <c r="R143" s="336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8"/>
      <c r="AE143" s="224" t="s">
        <v>76</v>
      </c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6"/>
      <c r="AX143" s="112"/>
      <c r="AY143" s="112"/>
      <c r="AZ143" s="112"/>
      <c r="BA143" s="113"/>
      <c r="BB143" s="102"/>
      <c r="BC143" s="103"/>
      <c r="BD143" s="103"/>
      <c r="BE143" s="103"/>
      <c r="BF143" s="103"/>
      <c r="BG143" s="104"/>
      <c r="BH143" s="221">
        <v>100</v>
      </c>
      <c r="BI143" s="222"/>
      <c r="BJ143" s="222"/>
      <c r="BK143" s="222"/>
      <c r="BL143" s="222"/>
      <c r="BM143" s="223"/>
      <c r="BN143" s="221">
        <v>100</v>
      </c>
      <c r="BO143" s="222"/>
      <c r="BP143" s="222"/>
      <c r="BQ143" s="222"/>
      <c r="BR143" s="222"/>
      <c r="BS143" s="22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4"/>
    </row>
    <row r="144" spans="1:83" s="10" customFormat="1" ht="28.5" customHeight="1" x14ac:dyDescent="0.25">
      <c r="A144" s="327"/>
      <c r="B144" s="328"/>
      <c r="C144" s="328"/>
      <c r="D144" s="329"/>
      <c r="E144" s="327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9"/>
      <c r="R144" s="336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8"/>
      <c r="AE144" s="224" t="s">
        <v>79</v>
      </c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6"/>
      <c r="AX144" s="111"/>
      <c r="AY144" s="112"/>
      <c r="AZ144" s="112"/>
      <c r="BA144" s="113"/>
      <c r="BB144" s="102"/>
      <c r="BC144" s="103"/>
      <c r="BD144" s="103"/>
      <c r="BE144" s="103"/>
      <c r="BF144" s="103"/>
      <c r="BG144" s="104"/>
      <c r="BH144" s="221">
        <v>100</v>
      </c>
      <c r="BI144" s="222"/>
      <c r="BJ144" s="222"/>
      <c r="BK144" s="222"/>
      <c r="BL144" s="222"/>
      <c r="BM144" s="223"/>
      <c r="BN144" s="221">
        <v>100</v>
      </c>
      <c r="BO144" s="222"/>
      <c r="BP144" s="222"/>
      <c r="BQ144" s="222"/>
      <c r="BR144" s="222"/>
      <c r="BS144" s="22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4"/>
    </row>
    <row r="145" spans="1:83" s="10" customFormat="1" ht="31.5" customHeight="1" x14ac:dyDescent="0.25">
      <c r="A145" s="327"/>
      <c r="B145" s="328"/>
      <c r="C145" s="328"/>
      <c r="D145" s="329"/>
      <c r="E145" s="327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9"/>
      <c r="R145" s="336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8"/>
      <c r="AE145" s="224" t="s">
        <v>77</v>
      </c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6"/>
      <c r="AX145" s="71"/>
      <c r="AY145" s="71"/>
      <c r="AZ145" s="71"/>
      <c r="BA145" s="13"/>
      <c r="BB145" s="12"/>
      <c r="BC145" s="71"/>
      <c r="BD145" s="71"/>
      <c r="BE145" s="71"/>
      <c r="BF145" s="71"/>
      <c r="BG145" s="13"/>
      <c r="BH145" s="221">
        <v>100</v>
      </c>
      <c r="BI145" s="222"/>
      <c r="BJ145" s="222"/>
      <c r="BK145" s="222"/>
      <c r="BL145" s="222"/>
      <c r="BM145" s="223"/>
      <c r="BN145" s="221">
        <v>100</v>
      </c>
      <c r="BO145" s="222"/>
      <c r="BP145" s="222"/>
      <c r="BQ145" s="222"/>
      <c r="BR145" s="222"/>
      <c r="BS145" s="22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4"/>
    </row>
    <row r="146" spans="1:83" s="15" customFormat="1" ht="27" customHeight="1" x14ac:dyDescent="0.25">
      <c r="A146" s="327"/>
      <c r="B146" s="328"/>
      <c r="C146" s="328"/>
      <c r="D146" s="329"/>
      <c r="E146" s="327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9"/>
      <c r="R146" s="336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8"/>
      <c r="AE146" s="258" t="s">
        <v>99</v>
      </c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60"/>
      <c r="AX146" s="111"/>
      <c r="AY146" s="112"/>
      <c r="AZ146" s="112"/>
      <c r="BA146" s="113"/>
      <c r="BB146" s="102"/>
      <c r="BC146" s="103"/>
      <c r="BD146" s="103"/>
      <c r="BE146" s="103"/>
      <c r="BF146" s="103"/>
      <c r="BG146" s="104"/>
      <c r="BH146" s="221">
        <v>100</v>
      </c>
      <c r="BI146" s="222"/>
      <c r="BJ146" s="222"/>
      <c r="BK146" s="222"/>
      <c r="BL146" s="222"/>
      <c r="BM146" s="223"/>
      <c r="BN146" s="221">
        <v>100</v>
      </c>
      <c r="BO146" s="222"/>
      <c r="BP146" s="222"/>
      <c r="BQ146" s="222"/>
      <c r="BR146" s="222"/>
      <c r="BS146" s="22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4"/>
    </row>
    <row r="147" spans="1:83" s="15" customFormat="1" ht="23.25" customHeight="1" x14ac:dyDescent="0.25">
      <c r="A147" s="327"/>
      <c r="B147" s="328"/>
      <c r="C147" s="328"/>
      <c r="D147" s="329"/>
      <c r="E147" s="327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9"/>
      <c r="R147" s="336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8"/>
      <c r="AE147" s="224" t="s">
        <v>76</v>
      </c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6"/>
      <c r="AX147" s="112"/>
      <c r="AY147" s="112"/>
      <c r="AZ147" s="112"/>
      <c r="BA147" s="112"/>
      <c r="BB147" s="102"/>
      <c r="BC147" s="103"/>
      <c r="BD147" s="103"/>
      <c r="BE147" s="103"/>
      <c r="BF147" s="103"/>
      <c r="BG147" s="104"/>
      <c r="BH147" s="221">
        <v>100</v>
      </c>
      <c r="BI147" s="222"/>
      <c r="BJ147" s="222"/>
      <c r="BK147" s="222"/>
      <c r="BL147" s="222"/>
      <c r="BM147" s="223"/>
      <c r="BN147" s="221">
        <v>100</v>
      </c>
      <c r="BO147" s="222"/>
      <c r="BP147" s="222"/>
      <c r="BQ147" s="222"/>
      <c r="BR147" s="222"/>
      <c r="BS147" s="22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4"/>
    </row>
    <row r="148" spans="1:83" s="10" customFormat="1" ht="23.25" customHeight="1" x14ac:dyDescent="0.25">
      <c r="A148" s="327"/>
      <c r="B148" s="328"/>
      <c r="C148" s="328"/>
      <c r="D148" s="329"/>
      <c r="E148" s="327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9"/>
      <c r="R148" s="336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8"/>
      <c r="AE148" s="224" t="s">
        <v>79</v>
      </c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6"/>
      <c r="AX148" s="112"/>
      <c r="AY148" s="112"/>
      <c r="AZ148" s="112"/>
      <c r="BA148" s="112"/>
      <c r="BB148" s="102"/>
      <c r="BC148" s="103"/>
      <c r="BD148" s="103"/>
      <c r="BE148" s="103"/>
      <c r="BF148" s="103"/>
      <c r="BG148" s="104"/>
      <c r="BH148" s="221">
        <v>100</v>
      </c>
      <c r="BI148" s="222"/>
      <c r="BJ148" s="222"/>
      <c r="BK148" s="222"/>
      <c r="BL148" s="222"/>
      <c r="BM148" s="223"/>
      <c r="BN148" s="221">
        <v>100</v>
      </c>
      <c r="BO148" s="222"/>
      <c r="BP148" s="222"/>
      <c r="BQ148" s="222"/>
      <c r="BR148" s="222"/>
      <c r="BS148" s="22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4"/>
    </row>
    <row r="149" spans="1:83" s="10" customFormat="1" ht="25.5" customHeight="1" x14ac:dyDescent="0.25">
      <c r="A149" s="327"/>
      <c r="B149" s="328"/>
      <c r="C149" s="328"/>
      <c r="D149" s="329"/>
      <c r="E149" s="327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9"/>
      <c r="R149" s="336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8"/>
      <c r="AE149" s="224" t="s">
        <v>77</v>
      </c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6"/>
      <c r="AX149" s="86"/>
      <c r="AY149" s="86"/>
      <c r="AZ149" s="86"/>
      <c r="BA149" s="86"/>
      <c r="BB149" s="99"/>
      <c r="BC149" s="100"/>
      <c r="BD149" s="100"/>
      <c r="BE149" s="100"/>
      <c r="BF149" s="100"/>
      <c r="BG149" s="101"/>
      <c r="BH149" s="221">
        <v>100</v>
      </c>
      <c r="BI149" s="222"/>
      <c r="BJ149" s="222"/>
      <c r="BK149" s="222"/>
      <c r="BL149" s="222"/>
      <c r="BM149" s="223"/>
      <c r="BN149" s="221">
        <v>100</v>
      </c>
      <c r="BO149" s="222"/>
      <c r="BP149" s="222"/>
      <c r="BQ149" s="222"/>
      <c r="BR149" s="222"/>
      <c r="BS149" s="22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4"/>
    </row>
    <row r="150" spans="1:83" s="157" customFormat="1" ht="70.5" customHeight="1" x14ac:dyDescent="0.25">
      <c r="A150" s="327"/>
      <c r="B150" s="328"/>
      <c r="C150" s="328"/>
      <c r="D150" s="329"/>
      <c r="E150" s="327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9"/>
      <c r="R150" s="336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8"/>
      <c r="AE150" s="224" t="s">
        <v>115</v>
      </c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6"/>
      <c r="AX150" s="142"/>
      <c r="AY150" s="142"/>
      <c r="AZ150" s="142"/>
      <c r="BA150" s="142"/>
      <c r="BB150" s="143"/>
      <c r="BC150" s="144"/>
      <c r="BD150" s="144"/>
      <c r="BE150" s="144"/>
      <c r="BF150" s="144"/>
      <c r="BG150" s="145"/>
      <c r="BH150" s="221">
        <v>100</v>
      </c>
      <c r="BI150" s="222"/>
      <c r="BJ150" s="222"/>
      <c r="BK150" s="222"/>
      <c r="BL150" s="222"/>
      <c r="BM150" s="223"/>
      <c r="BN150" s="221">
        <v>100</v>
      </c>
      <c r="BO150" s="222"/>
      <c r="BP150" s="222"/>
      <c r="BQ150" s="222"/>
      <c r="BR150" s="222"/>
      <c r="BS150" s="22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4"/>
    </row>
    <row r="151" spans="1:83" s="15" customFormat="1" ht="48" customHeight="1" x14ac:dyDescent="0.25">
      <c r="A151" s="327"/>
      <c r="B151" s="328"/>
      <c r="C151" s="328"/>
      <c r="D151" s="329"/>
      <c r="E151" s="327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9"/>
      <c r="R151" s="336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8"/>
      <c r="AE151" s="258" t="s">
        <v>75</v>
      </c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60"/>
      <c r="AX151" s="112"/>
      <c r="AY151" s="112"/>
      <c r="AZ151" s="112"/>
      <c r="BA151" s="112"/>
      <c r="BB151" s="102"/>
      <c r="BC151" s="103"/>
      <c r="BD151" s="103"/>
      <c r="BE151" s="103"/>
      <c r="BF151" s="103"/>
      <c r="BG151" s="104"/>
      <c r="BH151" s="221">
        <v>100</v>
      </c>
      <c r="BI151" s="222"/>
      <c r="BJ151" s="222"/>
      <c r="BK151" s="222"/>
      <c r="BL151" s="222"/>
      <c r="BM151" s="223"/>
      <c r="BN151" s="221">
        <v>100</v>
      </c>
      <c r="BO151" s="222"/>
      <c r="BP151" s="222"/>
      <c r="BQ151" s="222"/>
      <c r="BR151" s="222"/>
      <c r="BS151" s="22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4"/>
    </row>
    <row r="152" spans="1:83" s="15" customFormat="1" ht="24" customHeight="1" x14ac:dyDescent="0.25">
      <c r="A152" s="327"/>
      <c r="B152" s="328"/>
      <c r="C152" s="328"/>
      <c r="D152" s="329"/>
      <c r="E152" s="327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9"/>
      <c r="R152" s="336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8"/>
      <c r="AE152" s="224" t="s">
        <v>76</v>
      </c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6"/>
      <c r="AX152" s="112"/>
      <c r="AY152" s="112"/>
      <c r="AZ152" s="112"/>
      <c r="BA152" s="112"/>
      <c r="BB152" s="102"/>
      <c r="BC152" s="103"/>
      <c r="BD152" s="103"/>
      <c r="BE152" s="103"/>
      <c r="BF152" s="103"/>
      <c r="BG152" s="104"/>
      <c r="BH152" s="221">
        <v>100</v>
      </c>
      <c r="BI152" s="222"/>
      <c r="BJ152" s="222"/>
      <c r="BK152" s="222"/>
      <c r="BL152" s="222"/>
      <c r="BM152" s="223"/>
      <c r="BN152" s="221">
        <v>100</v>
      </c>
      <c r="BO152" s="222"/>
      <c r="BP152" s="222"/>
      <c r="BQ152" s="222"/>
      <c r="BR152" s="222"/>
      <c r="BS152" s="22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4"/>
    </row>
    <row r="153" spans="1:83" s="10" customFormat="1" ht="27.75" customHeight="1" x14ac:dyDescent="0.25">
      <c r="A153" s="327"/>
      <c r="B153" s="328"/>
      <c r="C153" s="328"/>
      <c r="D153" s="329"/>
      <c r="E153" s="327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9"/>
      <c r="R153" s="336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8"/>
      <c r="AE153" s="224" t="s">
        <v>79</v>
      </c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6"/>
      <c r="AX153" s="112"/>
      <c r="AY153" s="112"/>
      <c r="AZ153" s="112"/>
      <c r="BA153" s="112"/>
      <c r="BB153" s="102"/>
      <c r="BC153" s="103"/>
      <c r="BD153" s="103"/>
      <c r="BE153" s="103"/>
      <c r="BF153" s="103"/>
      <c r="BG153" s="104"/>
      <c r="BH153" s="221">
        <v>100</v>
      </c>
      <c r="BI153" s="222"/>
      <c r="BJ153" s="222"/>
      <c r="BK153" s="222"/>
      <c r="BL153" s="222"/>
      <c r="BM153" s="223"/>
      <c r="BN153" s="221">
        <v>100</v>
      </c>
      <c r="BO153" s="222"/>
      <c r="BP153" s="222"/>
      <c r="BQ153" s="222"/>
      <c r="BR153" s="222"/>
      <c r="BS153" s="22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4"/>
    </row>
    <row r="154" spans="1:83" s="10" customFormat="1" ht="25.5" customHeight="1" x14ac:dyDescent="0.25">
      <c r="A154" s="327"/>
      <c r="B154" s="328"/>
      <c r="C154" s="328"/>
      <c r="D154" s="329"/>
      <c r="E154" s="327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9"/>
      <c r="R154" s="336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8"/>
      <c r="AE154" s="224" t="s">
        <v>80</v>
      </c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6"/>
      <c r="AX154" s="112"/>
      <c r="AY154" s="112"/>
      <c r="AZ154" s="112"/>
      <c r="BA154" s="112"/>
      <c r="BB154" s="102"/>
      <c r="BC154" s="103"/>
      <c r="BD154" s="103"/>
      <c r="BE154" s="103"/>
      <c r="BF154" s="103"/>
      <c r="BG154" s="104"/>
      <c r="BH154" s="221">
        <v>100</v>
      </c>
      <c r="BI154" s="222"/>
      <c r="BJ154" s="222"/>
      <c r="BK154" s="222"/>
      <c r="BL154" s="222"/>
      <c r="BM154" s="223"/>
      <c r="BN154" s="221">
        <v>100</v>
      </c>
      <c r="BO154" s="222"/>
      <c r="BP154" s="222"/>
      <c r="BQ154" s="222"/>
      <c r="BR154" s="222"/>
      <c r="BS154" s="22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4"/>
    </row>
    <row r="155" spans="1:83" s="10" customFormat="1" ht="27" customHeight="1" x14ac:dyDescent="0.25">
      <c r="A155" s="327"/>
      <c r="B155" s="328"/>
      <c r="C155" s="328"/>
      <c r="D155" s="329"/>
      <c r="E155" s="327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9"/>
      <c r="R155" s="336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8"/>
      <c r="AE155" s="224" t="s">
        <v>77</v>
      </c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6"/>
      <c r="AX155" s="112"/>
      <c r="AY155" s="112"/>
      <c r="AZ155" s="112"/>
      <c r="BA155" s="112"/>
      <c r="BB155" s="102"/>
      <c r="BC155" s="103"/>
      <c r="BD155" s="103"/>
      <c r="BE155" s="103"/>
      <c r="BF155" s="103"/>
      <c r="BG155" s="104"/>
      <c r="BH155" s="221">
        <v>100</v>
      </c>
      <c r="BI155" s="222"/>
      <c r="BJ155" s="222"/>
      <c r="BK155" s="222"/>
      <c r="BL155" s="222"/>
      <c r="BM155" s="223"/>
      <c r="BN155" s="221">
        <v>100</v>
      </c>
      <c r="BO155" s="222"/>
      <c r="BP155" s="222"/>
      <c r="BQ155" s="222"/>
      <c r="BR155" s="222"/>
      <c r="BS155" s="22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4"/>
    </row>
    <row r="156" spans="1:83" s="10" customFormat="1" ht="73.5" customHeight="1" x14ac:dyDescent="0.25">
      <c r="A156" s="327"/>
      <c r="B156" s="328"/>
      <c r="C156" s="328"/>
      <c r="D156" s="329"/>
      <c r="E156" s="327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9"/>
      <c r="R156" s="336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8"/>
      <c r="AE156" s="224" t="s">
        <v>115</v>
      </c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6"/>
      <c r="AX156" s="112"/>
      <c r="AY156" s="112"/>
      <c r="AZ156" s="112"/>
      <c r="BA156" s="112"/>
      <c r="BB156" s="102"/>
      <c r="BC156" s="103"/>
      <c r="BD156" s="103"/>
      <c r="BE156" s="103"/>
      <c r="BF156" s="103"/>
      <c r="BG156" s="104"/>
      <c r="BH156" s="221">
        <v>100</v>
      </c>
      <c r="BI156" s="222"/>
      <c r="BJ156" s="222"/>
      <c r="BK156" s="222"/>
      <c r="BL156" s="222"/>
      <c r="BM156" s="223"/>
      <c r="BN156" s="221">
        <v>100</v>
      </c>
      <c r="BO156" s="222"/>
      <c r="BP156" s="222"/>
      <c r="BQ156" s="222"/>
      <c r="BR156" s="222"/>
      <c r="BS156" s="22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4"/>
    </row>
    <row r="157" spans="1:83" s="15" customFormat="1" ht="23.25" customHeight="1" x14ac:dyDescent="0.25">
      <c r="A157" s="327"/>
      <c r="B157" s="328"/>
      <c r="C157" s="328"/>
      <c r="D157" s="329"/>
      <c r="E157" s="327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9"/>
      <c r="R157" s="336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8"/>
      <c r="AE157" s="258" t="s">
        <v>78</v>
      </c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60"/>
      <c r="AX157" s="111"/>
      <c r="AY157" s="112"/>
      <c r="AZ157" s="112"/>
      <c r="BA157" s="112"/>
      <c r="BB157" s="102"/>
      <c r="BC157" s="103"/>
      <c r="BD157" s="103"/>
      <c r="BE157" s="103"/>
      <c r="BF157" s="103"/>
      <c r="BG157" s="104"/>
      <c r="BH157" s="221">
        <v>100</v>
      </c>
      <c r="BI157" s="222"/>
      <c r="BJ157" s="222"/>
      <c r="BK157" s="222"/>
      <c r="BL157" s="222"/>
      <c r="BM157" s="223"/>
      <c r="BN157" s="221">
        <v>100</v>
      </c>
      <c r="BO157" s="222"/>
      <c r="BP157" s="222"/>
      <c r="BQ157" s="222"/>
      <c r="BR157" s="222"/>
      <c r="BS157" s="22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4"/>
    </row>
    <row r="158" spans="1:83" s="15" customFormat="1" ht="24" customHeight="1" x14ac:dyDescent="0.25">
      <c r="A158" s="327"/>
      <c r="B158" s="328"/>
      <c r="C158" s="328"/>
      <c r="D158" s="329"/>
      <c r="E158" s="327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9"/>
      <c r="R158" s="336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8"/>
      <c r="AE158" s="224" t="s">
        <v>76</v>
      </c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6"/>
      <c r="AX158" s="112"/>
      <c r="AY158" s="112"/>
      <c r="AZ158" s="112"/>
      <c r="BA158" s="112"/>
      <c r="BB158" s="102"/>
      <c r="BC158" s="103"/>
      <c r="BD158" s="103"/>
      <c r="BE158" s="103"/>
      <c r="BF158" s="103"/>
      <c r="BG158" s="104"/>
      <c r="BH158" s="221">
        <v>100</v>
      </c>
      <c r="BI158" s="222"/>
      <c r="BJ158" s="222"/>
      <c r="BK158" s="222"/>
      <c r="BL158" s="222"/>
      <c r="BM158" s="223"/>
      <c r="BN158" s="221">
        <v>100</v>
      </c>
      <c r="BO158" s="222"/>
      <c r="BP158" s="222"/>
      <c r="BQ158" s="222"/>
      <c r="BR158" s="222"/>
      <c r="BS158" s="22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4"/>
    </row>
    <row r="159" spans="1:83" s="10" customFormat="1" ht="27.75" customHeight="1" x14ac:dyDescent="0.25">
      <c r="A159" s="327"/>
      <c r="B159" s="328"/>
      <c r="C159" s="328"/>
      <c r="D159" s="329"/>
      <c r="E159" s="327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9"/>
      <c r="R159" s="336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8"/>
      <c r="AE159" s="224" t="s">
        <v>79</v>
      </c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6"/>
      <c r="AX159" s="112"/>
      <c r="AY159" s="112"/>
      <c r="AZ159" s="112"/>
      <c r="BA159" s="112"/>
      <c r="BB159" s="102"/>
      <c r="BC159" s="103"/>
      <c r="BD159" s="103"/>
      <c r="BE159" s="103"/>
      <c r="BF159" s="103"/>
      <c r="BG159" s="104"/>
      <c r="BH159" s="221">
        <v>100</v>
      </c>
      <c r="BI159" s="222"/>
      <c r="BJ159" s="222"/>
      <c r="BK159" s="222"/>
      <c r="BL159" s="222"/>
      <c r="BM159" s="223"/>
      <c r="BN159" s="221">
        <v>100</v>
      </c>
      <c r="BO159" s="222"/>
      <c r="BP159" s="222"/>
      <c r="BQ159" s="222"/>
      <c r="BR159" s="222"/>
      <c r="BS159" s="22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4"/>
    </row>
    <row r="160" spans="1:83" s="10" customFormat="1" ht="27" customHeight="1" x14ac:dyDescent="0.25">
      <c r="A160" s="327"/>
      <c r="B160" s="328"/>
      <c r="C160" s="328"/>
      <c r="D160" s="329"/>
      <c r="E160" s="327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9"/>
      <c r="R160" s="336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8"/>
      <c r="AE160" s="224" t="s">
        <v>77</v>
      </c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6"/>
      <c r="AX160" s="112"/>
      <c r="AY160" s="112"/>
      <c r="AZ160" s="112"/>
      <c r="BA160" s="112"/>
      <c r="BB160" s="102"/>
      <c r="BC160" s="103"/>
      <c r="BD160" s="103"/>
      <c r="BE160" s="103"/>
      <c r="BF160" s="103"/>
      <c r="BG160" s="104"/>
      <c r="BH160" s="221">
        <v>100</v>
      </c>
      <c r="BI160" s="222"/>
      <c r="BJ160" s="222"/>
      <c r="BK160" s="222"/>
      <c r="BL160" s="222"/>
      <c r="BM160" s="223"/>
      <c r="BN160" s="221">
        <v>100</v>
      </c>
      <c r="BO160" s="222"/>
      <c r="BP160" s="222"/>
      <c r="BQ160" s="222"/>
      <c r="BR160" s="222"/>
      <c r="BS160" s="22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4"/>
    </row>
    <row r="161" spans="1:83" s="10" customFormat="1" ht="70.5" customHeight="1" x14ac:dyDescent="0.25">
      <c r="A161" s="327"/>
      <c r="B161" s="328"/>
      <c r="C161" s="328"/>
      <c r="D161" s="329"/>
      <c r="E161" s="327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9"/>
      <c r="R161" s="336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8"/>
      <c r="AE161" s="224" t="s">
        <v>115</v>
      </c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6"/>
      <c r="AX161" s="112"/>
      <c r="AY161" s="112"/>
      <c r="AZ161" s="112"/>
      <c r="BA161" s="112"/>
      <c r="BB161" s="102"/>
      <c r="BC161" s="103"/>
      <c r="BD161" s="103"/>
      <c r="BE161" s="103"/>
      <c r="BF161" s="103"/>
      <c r="BG161" s="104"/>
      <c r="BH161" s="221">
        <v>100</v>
      </c>
      <c r="BI161" s="222"/>
      <c r="BJ161" s="222"/>
      <c r="BK161" s="222"/>
      <c r="BL161" s="222"/>
      <c r="BM161" s="223"/>
      <c r="BN161" s="221">
        <v>100</v>
      </c>
      <c r="BO161" s="222"/>
      <c r="BP161" s="222"/>
      <c r="BQ161" s="222"/>
      <c r="BR161" s="222"/>
      <c r="BS161" s="22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4"/>
    </row>
    <row r="162" spans="1:83" s="15" customFormat="1" ht="42.75" customHeight="1" x14ac:dyDescent="0.25">
      <c r="A162" s="327"/>
      <c r="B162" s="328"/>
      <c r="C162" s="328"/>
      <c r="D162" s="329"/>
      <c r="E162" s="327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9"/>
      <c r="R162" s="336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8"/>
      <c r="AE162" s="258" t="s">
        <v>83</v>
      </c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60"/>
      <c r="AX162" s="111"/>
      <c r="AY162" s="83"/>
      <c r="AZ162" s="83"/>
      <c r="BA162" s="83"/>
      <c r="BB162" s="96"/>
      <c r="BC162" s="97"/>
      <c r="BD162" s="97"/>
      <c r="BE162" s="97"/>
      <c r="BF162" s="97"/>
      <c r="BG162" s="98"/>
      <c r="BH162" s="221">
        <v>100</v>
      </c>
      <c r="BI162" s="222"/>
      <c r="BJ162" s="222"/>
      <c r="BK162" s="222"/>
      <c r="BL162" s="222"/>
      <c r="BM162" s="223"/>
      <c r="BN162" s="221">
        <v>100</v>
      </c>
      <c r="BO162" s="222"/>
      <c r="BP162" s="222"/>
      <c r="BQ162" s="222"/>
      <c r="BR162" s="222"/>
      <c r="BS162" s="22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4"/>
    </row>
    <row r="163" spans="1:83" s="15" customFormat="1" ht="27" customHeight="1" x14ac:dyDescent="0.25">
      <c r="A163" s="327"/>
      <c r="B163" s="328"/>
      <c r="C163" s="328"/>
      <c r="D163" s="329"/>
      <c r="E163" s="327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9"/>
      <c r="R163" s="336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8"/>
      <c r="AE163" s="224" t="s">
        <v>76</v>
      </c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6"/>
      <c r="AX163" s="112"/>
      <c r="AY163" s="112"/>
      <c r="AZ163" s="112"/>
      <c r="BA163" s="112"/>
      <c r="BB163" s="102"/>
      <c r="BC163" s="103"/>
      <c r="BD163" s="103"/>
      <c r="BE163" s="103"/>
      <c r="BF163" s="103"/>
      <c r="BG163" s="104"/>
      <c r="BH163" s="221">
        <v>100</v>
      </c>
      <c r="BI163" s="222"/>
      <c r="BJ163" s="222"/>
      <c r="BK163" s="222"/>
      <c r="BL163" s="222"/>
      <c r="BM163" s="223"/>
      <c r="BN163" s="221">
        <v>100</v>
      </c>
      <c r="BO163" s="222"/>
      <c r="BP163" s="222"/>
      <c r="BQ163" s="222"/>
      <c r="BR163" s="222"/>
      <c r="BS163" s="22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4"/>
    </row>
    <row r="164" spans="1:83" s="10" customFormat="1" ht="24" customHeight="1" x14ac:dyDescent="0.25">
      <c r="A164" s="327"/>
      <c r="B164" s="328"/>
      <c r="C164" s="328"/>
      <c r="D164" s="329"/>
      <c r="E164" s="327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9"/>
      <c r="R164" s="336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8"/>
      <c r="AE164" s="224" t="s">
        <v>79</v>
      </c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6"/>
      <c r="AX164" s="83"/>
      <c r="AY164" s="83"/>
      <c r="AZ164" s="83"/>
      <c r="BA164" s="83"/>
      <c r="BB164" s="96"/>
      <c r="BC164" s="97"/>
      <c r="BD164" s="97"/>
      <c r="BE164" s="97"/>
      <c r="BF164" s="97"/>
      <c r="BG164" s="98"/>
      <c r="BH164" s="333">
        <v>100</v>
      </c>
      <c r="BI164" s="334"/>
      <c r="BJ164" s="334"/>
      <c r="BK164" s="334"/>
      <c r="BL164" s="334"/>
      <c r="BM164" s="335"/>
      <c r="BN164" s="333">
        <v>100</v>
      </c>
      <c r="BO164" s="334"/>
      <c r="BP164" s="334"/>
      <c r="BQ164" s="334"/>
      <c r="BR164" s="334"/>
      <c r="BS164" s="335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4"/>
    </row>
    <row r="165" spans="1:83" s="10" customFormat="1" ht="26.25" customHeight="1" x14ac:dyDescent="0.25">
      <c r="A165" s="327"/>
      <c r="B165" s="328"/>
      <c r="C165" s="328"/>
      <c r="D165" s="329"/>
      <c r="E165" s="327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9"/>
      <c r="R165" s="336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8"/>
      <c r="AE165" s="224" t="s">
        <v>77</v>
      </c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6"/>
      <c r="AX165" s="111"/>
      <c r="AY165" s="112"/>
      <c r="AZ165" s="112"/>
      <c r="BA165" s="112"/>
      <c r="BB165" s="102"/>
      <c r="BC165" s="103"/>
      <c r="BD165" s="103"/>
      <c r="BE165" s="103"/>
      <c r="BF165" s="103"/>
      <c r="BG165" s="104"/>
      <c r="BH165" s="221">
        <v>100</v>
      </c>
      <c r="BI165" s="222"/>
      <c r="BJ165" s="222"/>
      <c r="BK165" s="222"/>
      <c r="BL165" s="222"/>
      <c r="BM165" s="223"/>
      <c r="BN165" s="221">
        <v>100</v>
      </c>
      <c r="BO165" s="222"/>
      <c r="BP165" s="222"/>
      <c r="BQ165" s="222"/>
      <c r="BR165" s="222"/>
      <c r="BS165" s="22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4"/>
    </row>
    <row r="166" spans="1:83" s="10" customFormat="1" ht="78.75" customHeight="1" x14ac:dyDescent="0.25">
      <c r="A166" s="327"/>
      <c r="B166" s="328"/>
      <c r="C166" s="328"/>
      <c r="D166" s="329"/>
      <c r="E166" s="327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9"/>
      <c r="R166" s="336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8"/>
      <c r="AE166" s="224" t="s">
        <v>115</v>
      </c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6"/>
      <c r="AX166" s="112"/>
      <c r="AY166" s="112"/>
      <c r="AZ166" s="112"/>
      <c r="BA166" s="112"/>
      <c r="BB166" s="102"/>
      <c r="BC166" s="103"/>
      <c r="BD166" s="103"/>
      <c r="BE166" s="103"/>
      <c r="BF166" s="103"/>
      <c r="BG166" s="104"/>
      <c r="BH166" s="221">
        <v>100</v>
      </c>
      <c r="BI166" s="222"/>
      <c r="BJ166" s="222"/>
      <c r="BK166" s="222"/>
      <c r="BL166" s="222"/>
      <c r="BM166" s="223"/>
      <c r="BN166" s="221">
        <v>100</v>
      </c>
      <c r="BO166" s="222"/>
      <c r="BP166" s="222"/>
      <c r="BQ166" s="222"/>
      <c r="BR166" s="222"/>
      <c r="BS166" s="22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4"/>
    </row>
    <row r="167" spans="1:83" s="15" customFormat="1" ht="21" customHeight="1" x14ac:dyDescent="0.25">
      <c r="A167" s="327"/>
      <c r="B167" s="328"/>
      <c r="C167" s="328"/>
      <c r="D167" s="329"/>
      <c r="E167" s="327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9"/>
      <c r="R167" s="336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8"/>
      <c r="AE167" s="258" t="s">
        <v>100</v>
      </c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60"/>
      <c r="AX167" s="111"/>
      <c r="AY167" s="112"/>
      <c r="AZ167" s="112"/>
      <c r="BA167" s="112"/>
      <c r="BB167" s="102"/>
      <c r="BC167" s="103"/>
      <c r="BD167" s="103"/>
      <c r="BE167" s="103"/>
      <c r="BF167" s="103"/>
      <c r="BG167" s="104"/>
      <c r="BH167" s="221">
        <v>100</v>
      </c>
      <c r="BI167" s="222"/>
      <c r="BJ167" s="222"/>
      <c r="BK167" s="222"/>
      <c r="BL167" s="222"/>
      <c r="BM167" s="223"/>
      <c r="BN167" s="221">
        <v>100</v>
      </c>
      <c r="BO167" s="222"/>
      <c r="BP167" s="222"/>
      <c r="BQ167" s="222"/>
      <c r="BR167" s="222"/>
      <c r="BS167" s="22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4"/>
    </row>
    <row r="168" spans="1:83" s="15" customFormat="1" ht="27" customHeight="1" x14ac:dyDescent="0.25">
      <c r="A168" s="327"/>
      <c r="B168" s="328"/>
      <c r="C168" s="328"/>
      <c r="D168" s="329"/>
      <c r="E168" s="327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9"/>
      <c r="R168" s="336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8"/>
      <c r="AE168" s="224" t="s">
        <v>76</v>
      </c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6"/>
      <c r="AX168" s="112"/>
      <c r="AY168" s="112"/>
      <c r="AZ168" s="112"/>
      <c r="BA168" s="113"/>
      <c r="BB168" s="103"/>
      <c r="BC168" s="103"/>
      <c r="BD168" s="103"/>
      <c r="BE168" s="103"/>
      <c r="BF168" s="103"/>
      <c r="BG168" s="104"/>
      <c r="BH168" s="221">
        <v>100</v>
      </c>
      <c r="BI168" s="222"/>
      <c r="BJ168" s="222"/>
      <c r="BK168" s="222"/>
      <c r="BL168" s="222"/>
      <c r="BM168" s="223"/>
      <c r="BN168" s="221">
        <v>100</v>
      </c>
      <c r="BO168" s="222"/>
      <c r="BP168" s="222"/>
      <c r="BQ168" s="222"/>
      <c r="BR168" s="222"/>
      <c r="BS168" s="22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4"/>
    </row>
    <row r="169" spans="1:83" s="10" customFormat="1" ht="27.75" customHeight="1" x14ac:dyDescent="0.25">
      <c r="A169" s="327"/>
      <c r="B169" s="328"/>
      <c r="C169" s="328"/>
      <c r="D169" s="329"/>
      <c r="E169" s="327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9"/>
      <c r="R169" s="336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8"/>
      <c r="AE169" s="224" t="s">
        <v>79</v>
      </c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6"/>
      <c r="AX169" s="112"/>
      <c r="AY169" s="112"/>
      <c r="AZ169" s="112"/>
      <c r="BA169" s="113"/>
      <c r="BB169" s="103"/>
      <c r="BC169" s="103"/>
      <c r="BD169" s="103"/>
      <c r="BE169" s="103"/>
      <c r="BF169" s="103"/>
      <c r="BG169" s="104"/>
      <c r="BH169" s="221">
        <v>100</v>
      </c>
      <c r="BI169" s="222"/>
      <c r="BJ169" s="222"/>
      <c r="BK169" s="222"/>
      <c r="BL169" s="222"/>
      <c r="BM169" s="223"/>
      <c r="BN169" s="221">
        <v>100</v>
      </c>
      <c r="BO169" s="222"/>
      <c r="BP169" s="222"/>
      <c r="BQ169" s="222"/>
      <c r="BR169" s="222"/>
      <c r="BS169" s="22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4"/>
    </row>
    <row r="170" spans="1:83" s="10" customFormat="1" ht="28.5" customHeight="1" x14ac:dyDescent="0.25">
      <c r="A170" s="327"/>
      <c r="B170" s="328"/>
      <c r="C170" s="328"/>
      <c r="D170" s="329"/>
      <c r="E170" s="327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9"/>
      <c r="R170" s="336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8"/>
      <c r="AE170" s="224" t="s">
        <v>77</v>
      </c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6"/>
      <c r="AX170" s="111"/>
      <c r="AY170" s="112"/>
      <c r="AZ170" s="112"/>
      <c r="BA170" s="113"/>
      <c r="BB170" s="103"/>
      <c r="BC170" s="103"/>
      <c r="BD170" s="103"/>
      <c r="BE170" s="103"/>
      <c r="BF170" s="103"/>
      <c r="BG170" s="104"/>
      <c r="BH170" s="221">
        <v>100</v>
      </c>
      <c r="BI170" s="222"/>
      <c r="BJ170" s="222"/>
      <c r="BK170" s="222"/>
      <c r="BL170" s="222"/>
      <c r="BM170" s="223"/>
      <c r="BN170" s="221">
        <v>100</v>
      </c>
      <c r="BO170" s="222"/>
      <c r="BP170" s="222"/>
      <c r="BQ170" s="222"/>
      <c r="BR170" s="222"/>
      <c r="BS170" s="223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1"/>
    </row>
    <row r="171" spans="1:83" s="15" customFormat="1" ht="55.5" customHeight="1" x14ac:dyDescent="0.25">
      <c r="A171" s="327"/>
      <c r="B171" s="328"/>
      <c r="C171" s="328"/>
      <c r="D171" s="329"/>
      <c r="E171" s="327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9"/>
      <c r="R171" s="336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8"/>
      <c r="AE171" s="258" t="s">
        <v>101</v>
      </c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60"/>
      <c r="AX171" s="111"/>
      <c r="AY171" s="112"/>
      <c r="AZ171" s="112"/>
      <c r="BA171" s="113"/>
      <c r="BB171" s="103"/>
      <c r="BC171" s="103"/>
      <c r="BD171" s="103"/>
      <c r="BE171" s="103"/>
      <c r="BF171" s="103"/>
      <c r="BG171" s="104"/>
      <c r="BH171" s="221">
        <v>100</v>
      </c>
      <c r="BI171" s="222"/>
      <c r="BJ171" s="222"/>
      <c r="BK171" s="222"/>
      <c r="BL171" s="222"/>
      <c r="BM171" s="223"/>
      <c r="BN171" s="221">
        <v>100</v>
      </c>
      <c r="BO171" s="222"/>
      <c r="BP171" s="222"/>
      <c r="BQ171" s="222"/>
      <c r="BR171" s="222"/>
      <c r="BS171" s="22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4"/>
    </row>
    <row r="172" spans="1:83" s="15" customFormat="1" ht="27" customHeight="1" x14ac:dyDescent="0.25">
      <c r="A172" s="327"/>
      <c r="B172" s="328"/>
      <c r="C172" s="328"/>
      <c r="D172" s="329"/>
      <c r="E172" s="327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9"/>
      <c r="R172" s="336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8"/>
      <c r="AE172" s="224" t="s">
        <v>76</v>
      </c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6"/>
      <c r="AX172" s="111"/>
      <c r="AY172" s="112"/>
      <c r="AZ172" s="112"/>
      <c r="BA172" s="113"/>
      <c r="BB172" s="103"/>
      <c r="BC172" s="103"/>
      <c r="BD172" s="103"/>
      <c r="BE172" s="103"/>
      <c r="BF172" s="103"/>
      <c r="BG172" s="104"/>
      <c r="BH172" s="221">
        <v>100</v>
      </c>
      <c r="BI172" s="222"/>
      <c r="BJ172" s="222"/>
      <c r="BK172" s="222"/>
      <c r="BL172" s="222"/>
      <c r="BM172" s="223"/>
      <c r="BN172" s="221">
        <v>100</v>
      </c>
      <c r="BO172" s="222"/>
      <c r="BP172" s="222"/>
      <c r="BQ172" s="222"/>
      <c r="BR172" s="222"/>
      <c r="BS172" s="22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4"/>
    </row>
    <row r="173" spans="1:83" s="11" customFormat="1" ht="28.5" customHeight="1" x14ac:dyDescent="0.25">
      <c r="A173" s="330"/>
      <c r="B173" s="331"/>
      <c r="C173" s="331"/>
      <c r="D173" s="332"/>
      <c r="E173" s="330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2"/>
      <c r="R173" s="339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40"/>
      <c r="AC173" s="340"/>
      <c r="AD173" s="341"/>
      <c r="AE173" s="224" t="s">
        <v>79</v>
      </c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6"/>
      <c r="AX173" s="111"/>
      <c r="AY173" s="112"/>
      <c r="AZ173" s="112"/>
      <c r="BA173" s="113"/>
      <c r="BB173" s="103"/>
      <c r="BC173" s="103"/>
      <c r="BD173" s="103"/>
      <c r="BE173" s="103"/>
      <c r="BF173" s="103"/>
      <c r="BG173" s="104"/>
      <c r="BH173" s="221">
        <v>100</v>
      </c>
      <c r="BI173" s="222"/>
      <c r="BJ173" s="222"/>
      <c r="BK173" s="222"/>
      <c r="BL173" s="222"/>
      <c r="BM173" s="223"/>
      <c r="BN173" s="221">
        <v>100</v>
      </c>
      <c r="BO173" s="222"/>
      <c r="BP173" s="222"/>
      <c r="BQ173" s="222"/>
      <c r="BR173" s="222"/>
      <c r="BS173" s="22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4"/>
    </row>
    <row r="174" spans="1:83" s="11" customFormat="1" ht="27.75" customHeight="1" x14ac:dyDescent="0.25">
      <c r="A174" s="324"/>
      <c r="B174" s="325"/>
      <c r="C174" s="325"/>
      <c r="D174" s="326"/>
      <c r="E174" s="324"/>
      <c r="F174" s="325"/>
      <c r="G174" s="325"/>
      <c r="H174" s="325"/>
      <c r="I174" s="325"/>
      <c r="J174" s="325"/>
      <c r="K174" s="325"/>
      <c r="L174" s="325"/>
      <c r="M174" s="325"/>
      <c r="N174" s="325"/>
      <c r="O174" s="325"/>
      <c r="P174" s="325"/>
      <c r="Q174" s="326"/>
      <c r="R174" s="333"/>
      <c r="S174" s="334"/>
      <c r="T174" s="334"/>
      <c r="U174" s="334"/>
      <c r="V174" s="334"/>
      <c r="W174" s="334"/>
      <c r="X174" s="334"/>
      <c r="Y174" s="334"/>
      <c r="Z174" s="334"/>
      <c r="AA174" s="334"/>
      <c r="AB174" s="334"/>
      <c r="AC174" s="334"/>
      <c r="AD174" s="335"/>
      <c r="AE174" s="224" t="s">
        <v>77</v>
      </c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6"/>
      <c r="AX174" s="111"/>
      <c r="AY174" s="112"/>
      <c r="AZ174" s="112"/>
      <c r="BA174" s="113"/>
      <c r="BB174" s="103"/>
      <c r="BC174" s="103"/>
      <c r="BD174" s="103"/>
      <c r="BE174" s="103"/>
      <c r="BF174" s="103"/>
      <c r="BG174" s="104"/>
      <c r="BH174" s="221">
        <v>100</v>
      </c>
      <c r="BI174" s="222"/>
      <c r="BJ174" s="222"/>
      <c r="BK174" s="222"/>
      <c r="BL174" s="222"/>
      <c r="BM174" s="223"/>
      <c r="BN174" s="221">
        <v>100</v>
      </c>
      <c r="BO174" s="222"/>
      <c r="BP174" s="222"/>
      <c r="BQ174" s="222"/>
      <c r="BR174" s="222"/>
      <c r="BS174" s="22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4"/>
    </row>
    <row r="175" spans="1:83" s="118" customFormat="1" ht="75.75" customHeight="1" x14ac:dyDescent="0.25">
      <c r="A175" s="327"/>
      <c r="B175" s="328"/>
      <c r="C175" s="328"/>
      <c r="D175" s="329"/>
      <c r="E175" s="327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Q175" s="329"/>
      <c r="R175" s="336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8"/>
      <c r="AE175" s="224" t="s">
        <v>115</v>
      </c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6"/>
      <c r="AX175" s="123"/>
      <c r="AY175" s="124"/>
      <c r="AZ175" s="124"/>
      <c r="BA175" s="125"/>
      <c r="BB175" s="114"/>
      <c r="BC175" s="114"/>
      <c r="BD175" s="114"/>
      <c r="BE175" s="114"/>
      <c r="BF175" s="114"/>
      <c r="BG175" s="115"/>
      <c r="BH175" s="221">
        <v>100</v>
      </c>
      <c r="BI175" s="222"/>
      <c r="BJ175" s="222"/>
      <c r="BK175" s="222"/>
      <c r="BL175" s="222"/>
      <c r="BM175" s="223"/>
      <c r="BN175" s="221">
        <v>100</v>
      </c>
      <c r="BO175" s="222"/>
      <c r="BP175" s="222"/>
      <c r="BQ175" s="222"/>
      <c r="BR175" s="222"/>
      <c r="BS175" s="223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7"/>
    </row>
    <row r="176" spans="1:83" s="15" customFormat="1" ht="23.25" customHeight="1" x14ac:dyDescent="0.25">
      <c r="A176" s="327"/>
      <c r="B176" s="328"/>
      <c r="C176" s="328"/>
      <c r="D176" s="329"/>
      <c r="E176" s="327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9"/>
      <c r="R176" s="336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8"/>
      <c r="AE176" s="258" t="s">
        <v>102</v>
      </c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60"/>
      <c r="AX176" s="111"/>
      <c r="AY176" s="112"/>
      <c r="AZ176" s="112"/>
      <c r="BA176" s="113"/>
      <c r="BB176" s="103"/>
      <c r="BC176" s="103"/>
      <c r="BD176" s="103"/>
      <c r="BE176" s="103"/>
      <c r="BF176" s="103"/>
      <c r="BG176" s="104"/>
      <c r="BH176" s="221">
        <v>100</v>
      </c>
      <c r="BI176" s="222"/>
      <c r="BJ176" s="222"/>
      <c r="BK176" s="222"/>
      <c r="BL176" s="222"/>
      <c r="BM176" s="223"/>
      <c r="BN176" s="221">
        <v>100</v>
      </c>
      <c r="BO176" s="222"/>
      <c r="BP176" s="222"/>
      <c r="BQ176" s="222"/>
      <c r="BR176" s="222"/>
      <c r="BS176" s="223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1"/>
    </row>
    <row r="177" spans="1:83" s="15" customFormat="1" ht="33" customHeight="1" x14ac:dyDescent="0.25">
      <c r="A177" s="327"/>
      <c r="B177" s="328"/>
      <c r="C177" s="328"/>
      <c r="D177" s="329"/>
      <c r="E177" s="327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9"/>
      <c r="R177" s="336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8"/>
      <c r="AE177" s="224" t="s">
        <v>76</v>
      </c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6"/>
      <c r="AX177" s="82"/>
      <c r="AY177" s="83"/>
      <c r="AZ177" s="83"/>
      <c r="BA177" s="84"/>
      <c r="BB177" s="97"/>
      <c r="BC177" s="97"/>
      <c r="BD177" s="97"/>
      <c r="BE177" s="97"/>
      <c r="BF177" s="97"/>
      <c r="BG177" s="98"/>
      <c r="BH177" s="333">
        <v>100</v>
      </c>
      <c r="BI177" s="334"/>
      <c r="BJ177" s="334"/>
      <c r="BK177" s="334"/>
      <c r="BL177" s="334"/>
      <c r="BM177" s="335"/>
      <c r="BN177" s="333">
        <v>100</v>
      </c>
      <c r="BO177" s="334"/>
      <c r="BP177" s="334"/>
      <c r="BQ177" s="334"/>
      <c r="BR177" s="334"/>
      <c r="BS177" s="335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4"/>
    </row>
    <row r="178" spans="1:83" s="11" customFormat="1" ht="28.5" customHeight="1" x14ac:dyDescent="0.25">
      <c r="A178" s="327"/>
      <c r="B178" s="328"/>
      <c r="C178" s="328"/>
      <c r="D178" s="329"/>
      <c r="E178" s="327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9"/>
      <c r="R178" s="336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8"/>
      <c r="AE178" s="224" t="s">
        <v>79</v>
      </c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6"/>
      <c r="AX178" s="111"/>
      <c r="AY178" s="112"/>
      <c r="AZ178" s="112"/>
      <c r="BA178" s="113"/>
      <c r="BB178" s="103"/>
      <c r="BC178" s="103"/>
      <c r="BD178" s="103"/>
      <c r="BE178" s="103"/>
      <c r="BF178" s="103"/>
      <c r="BG178" s="104"/>
      <c r="BH178" s="221">
        <v>100</v>
      </c>
      <c r="BI178" s="222"/>
      <c r="BJ178" s="222"/>
      <c r="BK178" s="222"/>
      <c r="BL178" s="222"/>
      <c r="BM178" s="223"/>
      <c r="BN178" s="221">
        <v>100</v>
      </c>
      <c r="BO178" s="222"/>
      <c r="BP178" s="222"/>
      <c r="BQ178" s="222"/>
      <c r="BR178" s="222"/>
      <c r="BS178" s="22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4"/>
    </row>
    <row r="179" spans="1:83" s="11" customFormat="1" ht="31.5" customHeight="1" x14ac:dyDescent="0.25">
      <c r="A179" s="327"/>
      <c r="B179" s="328"/>
      <c r="C179" s="328"/>
      <c r="D179" s="329"/>
      <c r="E179" s="327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9"/>
      <c r="R179" s="336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8"/>
      <c r="AE179" s="224" t="s">
        <v>77</v>
      </c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6"/>
      <c r="AX179" s="111"/>
      <c r="AY179" s="112"/>
      <c r="AZ179" s="112"/>
      <c r="BA179" s="113"/>
      <c r="BB179" s="103"/>
      <c r="BC179" s="103"/>
      <c r="BD179" s="103"/>
      <c r="BE179" s="103"/>
      <c r="BF179" s="103"/>
      <c r="BG179" s="104"/>
      <c r="BH179" s="221">
        <v>100</v>
      </c>
      <c r="BI179" s="222"/>
      <c r="BJ179" s="222"/>
      <c r="BK179" s="222"/>
      <c r="BL179" s="222"/>
      <c r="BM179" s="223"/>
      <c r="BN179" s="221">
        <v>100</v>
      </c>
      <c r="BO179" s="222"/>
      <c r="BP179" s="222"/>
      <c r="BQ179" s="222"/>
      <c r="BR179" s="222"/>
      <c r="BS179" s="22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4"/>
    </row>
    <row r="180" spans="1:83" s="15" customFormat="1" ht="29.25" customHeight="1" x14ac:dyDescent="0.25">
      <c r="A180" s="327"/>
      <c r="B180" s="328"/>
      <c r="C180" s="328"/>
      <c r="D180" s="329"/>
      <c r="E180" s="327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9"/>
      <c r="R180" s="336"/>
      <c r="S180" s="337"/>
      <c r="T180" s="337"/>
      <c r="U180" s="337"/>
      <c r="V180" s="337"/>
      <c r="W180" s="337"/>
      <c r="X180" s="337"/>
      <c r="Y180" s="337"/>
      <c r="Z180" s="337"/>
      <c r="AA180" s="337"/>
      <c r="AB180" s="337"/>
      <c r="AC180" s="337"/>
      <c r="AD180" s="338"/>
      <c r="AE180" s="258" t="s">
        <v>103</v>
      </c>
      <c r="AF180" s="259"/>
      <c r="AG180" s="259"/>
      <c r="AH180" s="259"/>
      <c r="AI180" s="259"/>
      <c r="AJ180" s="259"/>
      <c r="AK180" s="259"/>
      <c r="AL180" s="259"/>
      <c r="AM180" s="259"/>
      <c r="AN180" s="259"/>
      <c r="AO180" s="259"/>
      <c r="AP180" s="259"/>
      <c r="AQ180" s="259"/>
      <c r="AR180" s="259"/>
      <c r="AS180" s="259"/>
      <c r="AT180" s="259"/>
      <c r="AU180" s="259"/>
      <c r="AV180" s="259"/>
      <c r="AW180" s="260"/>
      <c r="AX180" s="82"/>
      <c r="AY180" s="83"/>
      <c r="AZ180" s="83"/>
      <c r="BA180" s="84"/>
      <c r="BB180" s="97"/>
      <c r="BC180" s="97"/>
      <c r="BD180" s="97"/>
      <c r="BE180" s="97"/>
      <c r="BF180" s="97"/>
      <c r="BG180" s="98"/>
      <c r="BH180" s="221">
        <v>100</v>
      </c>
      <c r="BI180" s="222"/>
      <c r="BJ180" s="222"/>
      <c r="BK180" s="222"/>
      <c r="BL180" s="222"/>
      <c r="BM180" s="223"/>
      <c r="BN180" s="221">
        <v>100</v>
      </c>
      <c r="BO180" s="222"/>
      <c r="BP180" s="222"/>
      <c r="BQ180" s="222"/>
      <c r="BR180" s="222"/>
      <c r="BS180" s="223"/>
      <c r="BT180" s="102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4"/>
    </row>
    <row r="181" spans="1:83" s="15" customFormat="1" ht="26.25" customHeight="1" x14ac:dyDescent="0.25">
      <c r="A181" s="327"/>
      <c r="B181" s="328"/>
      <c r="C181" s="328"/>
      <c r="D181" s="329"/>
      <c r="E181" s="327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9"/>
      <c r="R181" s="336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8"/>
      <c r="AE181" s="224" t="s">
        <v>76</v>
      </c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6"/>
      <c r="AX181" s="111"/>
      <c r="AY181" s="112"/>
      <c r="AZ181" s="112"/>
      <c r="BA181" s="113"/>
      <c r="BB181" s="103"/>
      <c r="BC181" s="103"/>
      <c r="BD181" s="103"/>
      <c r="BE181" s="103"/>
      <c r="BF181" s="103"/>
      <c r="BG181" s="104"/>
      <c r="BH181" s="221">
        <v>100</v>
      </c>
      <c r="BI181" s="222"/>
      <c r="BJ181" s="222"/>
      <c r="BK181" s="222"/>
      <c r="BL181" s="222"/>
      <c r="BM181" s="223"/>
      <c r="BN181" s="221">
        <v>100</v>
      </c>
      <c r="BO181" s="222"/>
      <c r="BP181" s="222"/>
      <c r="BQ181" s="222"/>
      <c r="BR181" s="222"/>
      <c r="BS181" s="223"/>
      <c r="BT181" s="102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4"/>
    </row>
    <row r="182" spans="1:83" s="10" customFormat="1" ht="23.25" customHeight="1" x14ac:dyDescent="0.25">
      <c r="A182" s="327"/>
      <c r="B182" s="328"/>
      <c r="C182" s="328"/>
      <c r="D182" s="329"/>
      <c r="E182" s="327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9"/>
      <c r="R182" s="336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8"/>
      <c r="AE182" s="224" t="s">
        <v>79</v>
      </c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6"/>
      <c r="AX182" s="111"/>
      <c r="AY182" s="112"/>
      <c r="AZ182" s="112"/>
      <c r="BA182" s="113"/>
      <c r="BB182" s="103"/>
      <c r="BC182" s="103"/>
      <c r="BD182" s="103"/>
      <c r="BE182" s="103"/>
      <c r="BF182" s="103"/>
      <c r="BG182" s="104"/>
      <c r="BH182" s="221">
        <v>100</v>
      </c>
      <c r="BI182" s="222"/>
      <c r="BJ182" s="222"/>
      <c r="BK182" s="222"/>
      <c r="BL182" s="222"/>
      <c r="BM182" s="223"/>
      <c r="BN182" s="221">
        <v>100</v>
      </c>
      <c r="BO182" s="222"/>
      <c r="BP182" s="222"/>
      <c r="BQ182" s="222"/>
      <c r="BR182" s="222"/>
      <c r="BS182" s="223"/>
      <c r="BT182" s="102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4"/>
    </row>
    <row r="183" spans="1:83" s="10" customFormat="1" ht="29.25" hidden="1" customHeight="1" x14ac:dyDescent="0.25">
      <c r="A183" s="327"/>
      <c r="B183" s="328"/>
      <c r="C183" s="328"/>
      <c r="D183" s="329"/>
      <c r="E183" s="327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9"/>
      <c r="R183" s="336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8"/>
      <c r="AE183" s="224" t="s">
        <v>80</v>
      </c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6"/>
      <c r="AX183" s="111"/>
      <c r="AY183" s="112"/>
      <c r="AZ183" s="112"/>
      <c r="BA183" s="113"/>
      <c r="BB183" s="103"/>
      <c r="BC183" s="103"/>
      <c r="BD183" s="103"/>
      <c r="BE183" s="103"/>
      <c r="BF183" s="103"/>
      <c r="BG183" s="104"/>
      <c r="BH183" s="250">
        <v>0</v>
      </c>
      <c r="BI183" s="251"/>
      <c r="BJ183" s="251"/>
      <c r="BK183" s="251"/>
      <c r="BL183" s="251"/>
      <c r="BM183" s="252"/>
      <c r="BN183" s="250">
        <v>0</v>
      </c>
      <c r="BO183" s="251"/>
      <c r="BP183" s="251"/>
      <c r="BQ183" s="251"/>
      <c r="BR183" s="251"/>
      <c r="BS183" s="252"/>
      <c r="BT183" s="102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4"/>
    </row>
    <row r="184" spans="1:83" s="10" customFormat="1" ht="27" customHeight="1" x14ac:dyDescent="0.25">
      <c r="A184" s="327"/>
      <c r="B184" s="328"/>
      <c r="C184" s="328"/>
      <c r="D184" s="329"/>
      <c r="E184" s="327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9"/>
      <c r="R184" s="336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8"/>
      <c r="AE184" s="224" t="s">
        <v>77</v>
      </c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6"/>
      <c r="AX184" s="85"/>
      <c r="AY184" s="86"/>
      <c r="AZ184" s="86"/>
      <c r="BA184" s="87"/>
      <c r="BB184" s="100"/>
      <c r="BC184" s="100"/>
      <c r="BD184" s="100"/>
      <c r="BE184" s="100"/>
      <c r="BF184" s="100"/>
      <c r="BG184" s="101"/>
      <c r="BH184" s="221">
        <v>100</v>
      </c>
      <c r="BI184" s="222"/>
      <c r="BJ184" s="222"/>
      <c r="BK184" s="222"/>
      <c r="BL184" s="222"/>
      <c r="BM184" s="223"/>
      <c r="BN184" s="221">
        <v>100</v>
      </c>
      <c r="BO184" s="222"/>
      <c r="BP184" s="222"/>
      <c r="BQ184" s="222"/>
      <c r="BR184" s="222"/>
      <c r="BS184" s="223"/>
      <c r="BT184" s="102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4"/>
    </row>
    <row r="185" spans="1:83" s="15" customFormat="1" ht="28.5" customHeight="1" x14ac:dyDescent="0.25">
      <c r="A185" s="327"/>
      <c r="B185" s="328"/>
      <c r="C185" s="328"/>
      <c r="D185" s="329"/>
      <c r="E185" s="327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9"/>
      <c r="R185" s="336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8"/>
      <c r="AE185" s="258" t="s">
        <v>95</v>
      </c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60"/>
      <c r="AX185" s="111"/>
      <c r="AY185" s="112"/>
      <c r="AZ185" s="112"/>
      <c r="BA185" s="112"/>
      <c r="BB185" s="102"/>
      <c r="BC185" s="103"/>
      <c r="BD185" s="103"/>
      <c r="BE185" s="103"/>
      <c r="BF185" s="103"/>
      <c r="BG185" s="103"/>
      <c r="BH185" s="221">
        <v>100</v>
      </c>
      <c r="BI185" s="222"/>
      <c r="BJ185" s="222"/>
      <c r="BK185" s="222"/>
      <c r="BL185" s="222"/>
      <c r="BM185" s="223"/>
      <c r="BN185" s="221">
        <v>100</v>
      </c>
      <c r="BO185" s="222"/>
      <c r="BP185" s="222"/>
      <c r="BQ185" s="222"/>
      <c r="BR185" s="222"/>
      <c r="BS185" s="223"/>
      <c r="BT185" s="102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4"/>
    </row>
    <row r="186" spans="1:83" s="15" customFormat="1" ht="24" customHeight="1" x14ac:dyDescent="0.25">
      <c r="A186" s="327"/>
      <c r="B186" s="328"/>
      <c r="C186" s="328"/>
      <c r="D186" s="329"/>
      <c r="E186" s="327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9"/>
      <c r="R186" s="336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8"/>
      <c r="AE186" s="224" t="s">
        <v>76</v>
      </c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6"/>
      <c r="AX186" s="82"/>
      <c r="AY186" s="83"/>
      <c r="AZ186" s="83"/>
      <c r="BA186" s="83"/>
      <c r="BB186" s="96"/>
      <c r="BC186" s="97"/>
      <c r="BD186" s="97"/>
      <c r="BE186" s="97"/>
      <c r="BF186" s="97"/>
      <c r="BG186" s="97"/>
      <c r="BH186" s="333">
        <v>100</v>
      </c>
      <c r="BI186" s="334"/>
      <c r="BJ186" s="334"/>
      <c r="BK186" s="334"/>
      <c r="BL186" s="334"/>
      <c r="BM186" s="335"/>
      <c r="BN186" s="333">
        <v>100</v>
      </c>
      <c r="BO186" s="334"/>
      <c r="BP186" s="334"/>
      <c r="BQ186" s="334"/>
      <c r="BR186" s="334"/>
      <c r="BS186" s="335"/>
      <c r="BT186" s="102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4"/>
    </row>
    <row r="187" spans="1:83" s="10" customFormat="1" ht="30" customHeight="1" x14ac:dyDescent="0.25">
      <c r="A187" s="327"/>
      <c r="B187" s="328"/>
      <c r="C187" s="328"/>
      <c r="D187" s="329"/>
      <c r="E187" s="327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9"/>
      <c r="R187" s="336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8"/>
      <c r="AE187" s="224" t="s">
        <v>79</v>
      </c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6"/>
      <c r="AX187" s="111"/>
      <c r="AY187" s="112"/>
      <c r="AZ187" s="112"/>
      <c r="BA187" s="112"/>
      <c r="BB187" s="102"/>
      <c r="BC187" s="103"/>
      <c r="BD187" s="103"/>
      <c r="BE187" s="103"/>
      <c r="BF187" s="103"/>
      <c r="BG187" s="103"/>
      <c r="BH187" s="221">
        <v>100</v>
      </c>
      <c r="BI187" s="222"/>
      <c r="BJ187" s="222"/>
      <c r="BK187" s="222"/>
      <c r="BL187" s="222"/>
      <c r="BM187" s="223"/>
      <c r="BN187" s="221">
        <v>100</v>
      </c>
      <c r="BO187" s="222"/>
      <c r="BP187" s="222"/>
      <c r="BQ187" s="222"/>
      <c r="BR187" s="222"/>
      <c r="BS187" s="223"/>
      <c r="BT187" s="102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4"/>
    </row>
    <row r="188" spans="1:83" s="10" customFormat="1" ht="30" customHeight="1" x14ac:dyDescent="0.25">
      <c r="A188" s="327"/>
      <c r="B188" s="328"/>
      <c r="C188" s="328"/>
      <c r="D188" s="329"/>
      <c r="E188" s="327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9"/>
      <c r="R188" s="336"/>
      <c r="S188" s="337"/>
      <c r="T188" s="337"/>
      <c r="U188" s="337"/>
      <c r="V188" s="337"/>
      <c r="W188" s="337"/>
      <c r="X188" s="337"/>
      <c r="Y188" s="337"/>
      <c r="Z188" s="337"/>
      <c r="AA188" s="337"/>
      <c r="AB188" s="337"/>
      <c r="AC188" s="337"/>
      <c r="AD188" s="338"/>
      <c r="AE188" s="224" t="s">
        <v>77</v>
      </c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6"/>
      <c r="AX188" s="111"/>
      <c r="AY188" s="112"/>
      <c r="AZ188" s="112"/>
      <c r="BA188" s="112"/>
      <c r="BB188" s="102"/>
      <c r="BC188" s="103"/>
      <c r="BD188" s="103"/>
      <c r="BE188" s="103"/>
      <c r="BF188" s="103"/>
      <c r="BG188" s="103"/>
      <c r="BH188" s="221">
        <v>100</v>
      </c>
      <c r="BI188" s="222"/>
      <c r="BJ188" s="222"/>
      <c r="BK188" s="222"/>
      <c r="BL188" s="222"/>
      <c r="BM188" s="223"/>
      <c r="BN188" s="221">
        <v>100</v>
      </c>
      <c r="BO188" s="222"/>
      <c r="BP188" s="222"/>
      <c r="BQ188" s="222"/>
      <c r="BR188" s="222"/>
      <c r="BS188" s="223"/>
      <c r="BT188" s="102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4"/>
    </row>
    <row r="189" spans="1:83" s="15" customFormat="1" ht="28.5" customHeight="1" x14ac:dyDescent="0.25">
      <c r="A189" s="327"/>
      <c r="B189" s="328"/>
      <c r="C189" s="328"/>
      <c r="D189" s="329"/>
      <c r="E189" s="327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9"/>
      <c r="R189" s="336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8"/>
      <c r="AE189" s="258" t="s">
        <v>96</v>
      </c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60"/>
      <c r="AX189" s="85"/>
      <c r="AY189" s="86"/>
      <c r="AZ189" s="86"/>
      <c r="BA189" s="86"/>
      <c r="BB189" s="99"/>
      <c r="BC189" s="100"/>
      <c r="BD189" s="100"/>
      <c r="BE189" s="100"/>
      <c r="BF189" s="100"/>
      <c r="BG189" s="100"/>
      <c r="BH189" s="221">
        <v>100</v>
      </c>
      <c r="BI189" s="222"/>
      <c r="BJ189" s="222"/>
      <c r="BK189" s="222"/>
      <c r="BL189" s="222"/>
      <c r="BM189" s="223"/>
      <c r="BN189" s="221">
        <v>100</v>
      </c>
      <c r="BO189" s="222"/>
      <c r="BP189" s="222"/>
      <c r="BQ189" s="222"/>
      <c r="BR189" s="222"/>
      <c r="BS189" s="223"/>
      <c r="BT189" s="102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4"/>
    </row>
    <row r="190" spans="1:83" s="15" customFormat="1" ht="27" customHeight="1" x14ac:dyDescent="0.25">
      <c r="A190" s="327"/>
      <c r="B190" s="328"/>
      <c r="C190" s="328"/>
      <c r="D190" s="329"/>
      <c r="E190" s="327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9"/>
      <c r="R190" s="336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8"/>
      <c r="AE190" s="224" t="s">
        <v>76</v>
      </c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6"/>
      <c r="AX190" s="85"/>
      <c r="AY190" s="86"/>
      <c r="AZ190" s="86"/>
      <c r="BA190" s="86"/>
      <c r="BB190" s="99"/>
      <c r="BC190" s="100"/>
      <c r="BD190" s="100"/>
      <c r="BE190" s="100"/>
      <c r="BF190" s="100"/>
      <c r="BG190" s="100"/>
      <c r="BH190" s="221">
        <v>100</v>
      </c>
      <c r="BI190" s="222"/>
      <c r="BJ190" s="222"/>
      <c r="BK190" s="222"/>
      <c r="BL190" s="222"/>
      <c r="BM190" s="223"/>
      <c r="BN190" s="221">
        <v>100</v>
      </c>
      <c r="BO190" s="222"/>
      <c r="BP190" s="222"/>
      <c r="BQ190" s="222"/>
      <c r="BR190" s="222"/>
      <c r="BS190" s="223"/>
      <c r="BT190" s="102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4"/>
    </row>
    <row r="191" spans="1:83" s="10" customFormat="1" ht="24" customHeight="1" x14ac:dyDescent="0.25">
      <c r="A191" s="327"/>
      <c r="B191" s="328"/>
      <c r="C191" s="328"/>
      <c r="D191" s="329"/>
      <c r="E191" s="327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9"/>
      <c r="R191" s="336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8"/>
      <c r="AE191" s="224" t="s">
        <v>79</v>
      </c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6"/>
      <c r="AX191" s="85"/>
      <c r="AY191" s="86"/>
      <c r="AZ191" s="86"/>
      <c r="BA191" s="86"/>
      <c r="BB191" s="99"/>
      <c r="BC191" s="100"/>
      <c r="BD191" s="100"/>
      <c r="BE191" s="100"/>
      <c r="BF191" s="100"/>
      <c r="BG191" s="100"/>
      <c r="BH191" s="221">
        <v>100</v>
      </c>
      <c r="BI191" s="222"/>
      <c r="BJ191" s="222"/>
      <c r="BK191" s="222"/>
      <c r="BL191" s="222"/>
      <c r="BM191" s="223"/>
      <c r="BN191" s="221">
        <v>100</v>
      </c>
      <c r="BO191" s="222"/>
      <c r="BP191" s="222"/>
      <c r="BQ191" s="222"/>
      <c r="BR191" s="222"/>
      <c r="BS191" s="223"/>
      <c r="BT191" s="102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4"/>
    </row>
    <row r="192" spans="1:83" s="10" customFormat="1" ht="27" customHeight="1" x14ac:dyDescent="0.25">
      <c r="A192" s="327"/>
      <c r="B192" s="328"/>
      <c r="C192" s="328"/>
      <c r="D192" s="329"/>
      <c r="E192" s="327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9"/>
      <c r="R192" s="336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8"/>
      <c r="AE192" s="224" t="s">
        <v>77</v>
      </c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6"/>
      <c r="AX192" s="85"/>
      <c r="AY192" s="86"/>
      <c r="AZ192" s="86"/>
      <c r="BA192" s="86"/>
      <c r="BB192" s="99"/>
      <c r="BC192" s="100"/>
      <c r="BD192" s="100"/>
      <c r="BE192" s="100"/>
      <c r="BF192" s="100"/>
      <c r="BG192" s="100"/>
      <c r="BH192" s="221">
        <v>100</v>
      </c>
      <c r="BI192" s="222"/>
      <c r="BJ192" s="222"/>
      <c r="BK192" s="222"/>
      <c r="BL192" s="222"/>
      <c r="BM192" s="223"/>
      <c r="BN192" s="221">
        <v>100</v>
      </c>
      <c r="BO192" s="222"/>
      <c r="BP192" s="222"/>
      <c r="BQ192" s="222"/>
      <c r="BR192" s="222"/>
      <c r="BS192" s="223"/>
      <c r="BT192" s="102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4"/>
    </row>
    <row r="193" spans="1:83" s="15" customFormat="1" ht="24.75" customHeight="1" x14ac:dyDescent="0.25">
      <c r="A193" s="327"/>
      <c r="B193" s="328"/>
      <c r="C193" s="328"/>
      <c r="D193" s="329"/>
      <c r="E193" s="327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9"/>
      <c r="R193" s="336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8"/>
      <c r="AE193" s="258" t="s">
        <v>104</v>
      </c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259"/>
      <c r="AP193" s="259"/>
      <c r="AQ193" s="259"/>
      <c r="AR193" s="259"/>
      <c r="AS193" s="259"/>
      <c r="AT193" s="259"/>
      <c r="AU193" s="259"/>
      <c r="AV193" s="259"/>
      <c r="AW193" s="260"/>
      <c r="AX193" s="85"/>
      <c r="AY193" s="86"/>
      <c r="AZ193" s="86"/>
      <c r="BA193" s="86"/>
      <c r="BB193" s="99"/>
      <c r="BC193" s="100"/>
      <c r="BD193" s="100"/>
      <c r="BE193" s="100"/>
      <c r="BF193" s="100"/>
      <c r="BG193" s="100"/>
      <c r="BH193" s="221">
        <v>100</v>
      </c>
      <c r="BI193" s="222"/>
      <c r="BJ193" s="222"/>
      <c r="BK193" s="222"/>
      <c r="BL193" s="222"/>
      <c r="BM193" s="223"/>
      <c r="BN193" s="221">
        <v>100</v>
      </c>
      <c r="BO193" s="222"/>
      <c r="BP193" s="222"/>
      <c r="BQ193" s="222"/>
      <c r="BR193" s="222"/>
      <c r="BS193" s="223"/>
      <c r="BT193" s="102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4"/>
    </row>
    <row r="194" spans="1:83" s="15" customFormat="1" ht="24.75" customHeight="1" x14ac:dyDescent="0.25">
      <c r="A194" s="327"/>
      <c r="B194" s="328"/>
      <c r="C194" s="328"/>
      <c r="D194" s="329"/>
      <c r="E194" s="327"/>
      <c r="F194" s="32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9"/>
      <c r="R194" s="336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337"/>
      <c r="AD194" s="338"/>
      <c r="AE194" s="224" t="s">
        <v>76</v>
      </c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6"/>
      <c r="AX194" s="85"/>
      <c r="AY194" s="86"/>
      <c r="AZ194" s="86"/>
      <c r="BA194" s="86"/>
      <c r="BB194" s="99"/>
      <c r="BC194" s="100"/>
      <c r="BD194" s="100"/>
      <c r="BE194" s="100"/>
      <c r="BF194" s="100"/>
      <c r="BG194" s="100"/>
      <c r="BH194" s="221">
        <v>100</v>
      </c>
      <c r="BI194" s="222"/>
      <c r="BJ194" s="222"/>
      <c r="BK194" s="222"/>
      <c r="BL194" s="222"/>
      <c r="BM194" s="223"/>
      <c r="BN194" s="221">
        <v>100</v>
      </c>
      <c r="BO194" s="222"/>
      <c r="BP194" s="222"/>
      <c r="BQ194" s="222"/>
      <c r="BR194" s="222"/>
      <c r="BS194" s="223"/>
      <c r="BT194" s="102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4"/>
    </row>
    <row r="195" spans="1:83" s="10" customFormat="1" ht="24.75" customHeight="1" x14ac:dyDescent="0.25">
      <c r="A195" s="327"/>
      <c r="B195" s="328"/>
      <c r="C195" s="328"/>
      <c r="D195" s="329"/>
      <c r="E195" s="327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9"/>
      <c r="R195" s="336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8"/>
      <c r="AE195" s="224" t="s">
        <v>79</v>
      </c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6"/>
      <c r="AX195" s="85"/>
      <c r="AY195" s="86"/>
      <c r="AZ195" s="86"/>
      <c r="BA195" s="86"/>
      <c r="BB195" s="99"/>
      <c r="BC195" s="100"/>
      <c r="BD195" s="100"/>
      <c r="BE195" s="100"/>
      <c r="BF195" s="100"/>
      <c r="BG195" s="100"/>
      <c r="BH195" s="221">
        <v>100</v>
      </c>
      <c r="BI195" s="222"/>
      <c r="BJ195" s="222"/>
      <c r="BK195" s="222"/>
      <c r="BL195" s="222"/>
      <c r="BM195" s="223"/>
      <c r="BN195" s="221">
        <v>100</v>
      </c>
      <c r="BO195" s="222"/>
      <c r="BP195" s="222"/>
      <c r="BQ195" s="222"/>
      <c r="BR195" s="222"/>
      <c r="BS195" s="223"/>
      <c r="BT195" s="102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4"/>
    </row>
    <row r="196" spans="1:83" s="10" customFormat="1" ht="24.75" customHeight="1" x14ac:dyDescent="0.25">
      <c r="A196" s="327"/>
      <c r="B196" s="328"/>
      <c r="C196" s="328"/>
      <c r="D196" s="329"/>
      <c r="E196" s="327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9"/>
      <c r="R196" s="336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  <c r="AC196" s="337"/>
      <c r="AD196" s="338"/>
      <c r="AE196" s="224" t="s">
        <v>77</v>
      </c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6"/>
      <c r="AX196" s="85"/>
      <c r="AY196" s="86"/>
      <c r="AZ196" s="86"/>
      <c r="BA196" s="86"/>
      <c r="BB196" s="99"/>
      <c r="BC196" s="100"/>
      <c r="BD196" s="100"/>
      <c r="BE196" s="100"/>
      <c r="BF196" s="100"/>
      <c r="BG196" s="100"/>
      <c r="BH196" s="221">
        <v>100</v>
      </c>
      <c r="BI196" s="222"/>
      <c r="BJ196" s="222"/>
      <c r="BK196" s="222"/>
      <c r="BL196" s="222"/>
      <c r="BM196" s="223"/>
      <c r="BN196" s="221">
        <v>100</v>
      </c>
      <c r="BO196" s="222"/>
      <c r="BP196" s="222"/>
      <c r="BQ196" s="222"/>
      <c r="BR196" s="222"/>
      <c r="BS196" s="223"/>
      <c r="BT196" s="102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4"/>
    </row>
    <row r="197" spans="1:83" s="15" customFormat="1" ht="24.75" customHeight="1" x14ac:dyDescent="0.25">
      <c r="A197" s="327"/>
      <c r="B197" s="328"/>
      <c r="C197" s="328"/>
      <c r="D197" s="329"/>
      <c r="E197" s="327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9"/>
      <c r="R197" s="336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7"/>
      <c r="AD197" s="338"/>
      <c r="AE197" s="258" t="s">
        <v>105</v>
      </c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60"/>
      <c r="AX197" s="85"/>
      <c r="AY197" s="86"/>
      <c r="AZ197" s="86"/>
      <c r="BA197" s="86"/>
      <c r="BB197" s="99"/>
      <c r="BC197" s="100"/>
      <c r="BD197" s="100"/>
      <c r="BE197" s="100"/>
      <c r="BF197" s="100"/>
      <c r="BG197" s="100"/>
      <c r="BH197" s="221">
        <v>100</v>
      </c>
      <c r="BI197" s="222"/>
      <c r="BJ197" s="222"/>
      <c r="BK197" s="222"/>
      <c r="BL197" s="222"/>
      <c r="BM197" s="223"/>
      <c r="BN197" s="221">
        <v>100</v>
      </c>
      <c r="BO197" s="222"/>
      <c r="BP197" s="222"/>
      <c r="BQ197" s="222"/>
      <c r="BR197" s="222"/>
      <c r="BS197" s="223"/>
      <c r="BT197" s="102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4"/>
    </row>
    <row r="198" spans="1:83" s="15" customFormat="1" ht="24.75" customHeight="1" x14ac:dyDescent="0.25">
      <c r="A198" s="327"/>
      <c r="B198" s="328"/>
      <c r="C198" s="328"/>
      <c r="D198" s="329"/>
      <c r="E198" s="327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9"/>
      <c r="R198" s="336"/>
      <c r="S198" s="337"/>
      <c r="T198" s="337"/>
      <c r="U198" s="337"/>
      <c r="V198" s="337"/>
      <c r="W198" s="337"/>
      <c r="X198" s="337"/>
      <c r="Y198" s="337"/>
      <c r="Z198" s="337"/>
      <c r="AA198" s="337"/>
      <c r="AB198" s="337"/>
      <c r="AC198" s="337"/>
      <c r="AD198" s="338"/>
      <c r="AE198" s="224" t="s">
        <v>76</v>
      </c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6"/>
      <c r="AX198" s="111"/>
      <c r="AY198" s="112"/>
      <c r="AZ198" s="112"/>
      <c r="BA198" s="113"/>
      <c r="BB198" s="103"/>
      <c r="BC198" s="103"/>
      <c r="BD198" s="103"/>
      <c r="BE198" s="103"/>
      <c r="BF198" s="103"/>
      <c r="BG198" s="104"/>
      <c r="BH198" s="221">
        <v>100</v>
      </c>
      <c r="BI198" s="222"/>
      <c r="BJ198" s="222"/>
      <c r="BK198" s="222"/>
      <c r="BL198" s="222"/>
      <c r="BM198" s="223"/>
      <c r="BN198" s="221">
        <v>100</v>
      </c>
      <c r="BO198" s="222"/>
      <c r="BP198" s="222"/>
      <c r="BQ198" s="222"/>
      <c r="BR198" s="222"/>
      <c r="BS198" s="223"/>
      <c r="BT198" s="102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4"/>
    </row>
    <row r="199" spans="1:83" s="10" customFormat="1" ht="22.5" customHeight="1" x14ac:dyDescent="0.25">
      <c r="A199" s="327"/>
      <c r="B199" s="328"/>
      <c r="C199" s="328"/>
      <c r="D199" s="329"/>
      <c r="E199" s="327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9"/>
      <c r="R199" s="336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8"/>
      <c r="AE199" s="224" t="s">
        <v>79</v>
      </c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6"/>
      <c r="AX199" s="111"/>
      <c r="AY199" s="112"/>
      <c r="AZ199" s="112"/>
      <c r="BA199" s="113"/>
      <c r="BB199" s="103"/>
      <c r="BC199" s="103"/>
      <c r="BD199" s="103"/>
      <c r="BE199" s="103"/>
      <c r="BF199" s="103"/>
      <c r="BG199" s="104"/>
      <c r="BH199" s="221">
        <v>100</v>
      </c>
      <c r="BI199" s="222"/>
      <c r="BJ199" s="222"/>
      <c r="BK199" s="222"/>
      <c r="BL199" s="222"/>
      <c r="BM199" s="223"/>
      <c r="BN199" s="221">
        <v>100</v>
      </c>
      <c r="BO199" s="222"/>
      <c r="BP199" s="222"/>
      <c r="BQ199" s="222"/>
      <c r="BR199" s="222"/>
      <c r="BS199" s="223"/>
      <c r="BT199" s="102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4"/>
    </row>
    <row r="200" spans="1:83" s="10" customFormat="1" ht="28.5" customHeight="1" x14ac:dyDescent="0.25">
      <c r="A200" s="327"/>
      <c r="B200" s="328"/>
      <c r="C200" s="328"/>
      <c r="D200" s="329"/>
      <c r="E200" s="327"/>
      <c r="F200" s="32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9"/>
      <c r="R200" s="336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8"/>
      <c r="AE200" s="224" t="s">
        <v>77</v>
      </c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6"/>
      <c r="AX200" s="111"/>
      <c r="AY200" s="112"/>
      <c r="AZ200" s="112"/>
      <c r="BA200" s="113"/>
      <c r="BB200" s="103"/>
      <c r="BC200" s="103"/>
      <c r="BD200" s="103"/>
      <c r="BE200" s="103"/>
      <c r="BF200" s="103"/>
      <c r="BG200" s="104"/>
      <c r="BH200" s="221">
        <v>100</v>
      </c>
      <c r="BI200" s="222"/>
      <c r="BJ200" s="222"/>
      <c r="BK200" s="222"/>
      <c r="BL200" s="222"/>
      <c r="BM200" s="223"/>
      <c r="BN200" s="221">
        <v>100</v>
      </c>
      <c r="BO200" s="222"/>
      <c r="BP200" s="222"/>
      <c r="BQ200" s="222"/>
      <c r="BR200" s="222"/>
      <c r="BS200" s="223"/>
      <c r="BT200" s="102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4"/>
    </row>
    <row r="201" spans="1:83" s="15" customFormat="1" ht="22.5" customHeight="1" x14ac:dyDescent="0.25">
      <c r="A201" s="327"/>
      <c r="B201" s="328"/>
      <c r="C201" s="328"/>
      <c r="D201" s="329"/>
      <c r="E201" s="327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9"/>
      <c r="R201" s="336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7"/>
      <c r="AC201" s="337"/>
      <c r="AD201" s="338"/>
      <c r="AE201" s="258" t="s">
        <v>106</v>
      </c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259"/>
      <c r="AP201" s="259"/>
      <c r="AQ201" s="259"/>
      <c r="AR201" s="259"/>
      <c r="AS201" s="259"/>
      <c r="AT201" s="259"/>
      <c r="AU201" s="259"/>
      <c r="AV201" s="259"/>
      <c r="AW201" s="260"/>
      <c r="AX201" s="111"/>
      <c r="AY201" s="112"/>
      <c r="AZ201" s="112"/>
      <c r="BA201" s="113"/>
      <c r="BB201" s="103"/>
      <c r="BC201" s="103"/>
      <c r="BD201" s="103"/>
      <c r="BE201" s="103"/>
      <c r="BF201" s="103"/>
      <c r="BG201" s="103"/>
      <c r="BH201" s="221">
        <v>100</v>
      </c>
      <c r="BI201" s="222"/>
      <c r="BJ201" s="222"/>
      <c r="BK201" s="222"/>
      <c r="BL201" s="222"/>
      <c r="BM201" s="223"/>
      <c r="BN201" s="221">
        <v>100</v>
      </c>
      <c r="BO201" s="222"/>
      <c r="BP201" s="222"/>
      <c r="BQ201" s="222"/>
      <c r="BR201" s="222"/>
      <c r="BS201" s="223"/>
      <c r="BT201" s="102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4"/>
    </row>
    <row r="202" spans="1:83" s="15" customFormat="1" ht="26.25" customHeight="1" x14ac:dyDescent="0.25">
      <c r="A202" s="327"/>
      <c r="B202" s="328"/>
      <c r="C202" s="328"/>
      <c r="D202" s="329"/>
      <c r="E202" s="327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9"/>
      <c r="R202" s="336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8"/>
      <c r="AE202" s="224" t="s">
        <v>76</v>
      </c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6"/>
      <c r="AX202" s="82"/>
      <c r="AY202" s="83"/>
      <c r="AZ202" s="83"/>
      <c r="BA202" s="84"/>
      <c r="BB202" s="97"/>
      <c r="BC202" s="97"/>
      <c r="BD202" s="97"/>
      <c r="BE202" s="97"/>
      <c r="BF202" s="97"/>
      <c r="BG202" s="97"/>
      <c r="BH202" s="333">
        <v>100</v>
      </c>
      <c r="BI202" s="334"/>
      <c r="BJ202" s="334"/>
      <c r="BK202" s="334"/>
      <c r="BL202" s="334"/>
      <c r="BM202" s="335"/>
      <c r="BN202" s="333">
        <v>100</v>
      </c>
      <c r="BO202" s="334"/>
      <c r="BP202" s="334"/>
      <c r="BQ202" s="334"/>
      <c r="BR202" s="334"/>
      <c r="BS202" s="335"/>
      <c r="BT202" s="102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4"/>
    </row>
    <row r="203" spans="1:83" s="10" customFormat="1" ht="26.25" customHeight="1" x14ac:dyDescent="0.25">
      <c r="A203" s="327"/>
      <c r="B203" s="328"/>
      <c r="C203" s="328"/>
      <c r="D203" s="329"/>
      <c r="E203" s="327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9"/>
      <c r="R203" s="336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8"/>
      <c r="AE203" s="224" t="s">
        <v>79</v>
      </c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6"/>
      <c r="AX203" s="111"/>
      <c r="AY203" s="112"/>
      <c r="AZ203" s="112"/>
      <c r="BA203" s="113"/>
      <c r="BB203" s="103"/>
      <c r="BC203" s="103"/>
      <c r="BD203" s="103"/>
      <c r="BE203" s="103"/>
      <c r="BF203" s="103"/>
      <c r="BG203" s="103"/>
      <c r="BH203" s="221">
        <v>100</v>
      </c>
      <c r="BI203" s="222"/>
      <c r="BJ203" s="222"/>
      <c r="BK203" s="222"/>
      <c r="BL203" s="222"/>
      <c r="BM203" s="223"/>
      <c r="BN203" s="221">
        <v>100</v>
      </c>
      <c r="BO203" s="222"/>
      <c r="BP203" s="222"/>
      <c r="BQ203" s="222"/>
      <c r="BR203" s="222"/>
      <c r="BS203" s="223"/>
      <c r="BT203" s="102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4"/>
    </row>
    <row r="204" spans="1:83" s="10" customFormat="1" ht="26.25" customHeight="1" x14ac:dyDescent="0.25">
      <c r="A204" s="327"/>
      <c r="B204" s="328"/>
      <c r="C204" s="328"/>
      <c r="D204" s="329"/>
      <c r="E204" s="327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9"/>
      <c r="R204" s="336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8"/>
      <c r="AE204" s="224" t="s">
        <v>77</v>
      </c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6"/>
      <c r="AX204" s="111"/>
      <c r="AY204" s="112"/>
      <c r="AZ204" s="112"/>
      <c r="BA204" s="113"/>
      <c r="BB204" s="103"/>
      <c r="BC204" s="103"/>
      <c r="BD204" s="103"/>
      <c r="BE204" s="103"/>
      <c r="BF204" s="103"/>
      <c r="BG204" s="103"/>
      <c r="BH204" s="221">
        <v>100</v>
      </c>
      <c r="BI204" s="222"/>
      <c r="BJ204" s="222"/>
      <c r="BK204" s="222"/>
      <c r="BL204" s="222"/>
      <c r="BM204" s="223"/>
      <c r="BN204" s="221">
        <v>100</v>
      </c>
      <c r="BO204" s="222"/>
      <c r="BP204" s="222"/>
      <c r="BQ204" s="222"/>
      <c r="BR204" s="222"/>
      <c r="BS204" s="223"/>
      <c r="BT204" s="102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4"/>
    </row>
    <row r="205" spans="1:83" s="15" customFormat="1" ht="25.5" customHeight="1" x14ac:dyDescent="0.25">
      <c r="A205" s="327"/>
      <c r="B205" s="328"/>
      <c r="C205" s="328"/>
      <c r="D205" s="329"/>
      <c r="E205" s="327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9"/>
      <c r="R205" s="336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8"/>
      <c r="AE205" s="258" t="s">
        <v>107</v>
      </c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60"/>
      <c r="AX205" s="82"/>
      <c r="AY205" s="83"/>
      <c r="AZ205" s="83"/>
      <c r="BA205" s="84"/>
      <c r="BB205" s="97"/>
      <c r="BC205" s="97"/>
      <c r="BD205" s="97"/>
      <c r="BE205" s="97"/>
      <c r="BF205" s="97"/>
      <c r="BG205" s="97"/>
      <c r="BH205" s="221">
        <v>100</v>
      </c>
      <c r="BI205" s="222"/>
      <c r="BJ205" s="222"/>
      <c r="BK205" s="222"/>
      <c r="BL205" s="222"/>
      <c r="BM205" s="223"/>
      <c r="BN205" s="221">
        <v>100</v>
      </c>
      <c r="BO205" s="222"/>
      <c r="BP205" s="222"/>
      <c r="BQ205" s="222"/>
      <c r="BR205" s="222"/>
      <c r="BS205" s="223"/>
      <c r="BT205" s="102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4"/>
    </row>
    <row r="206" spans="1:83" s="15" customFormat="1" ht="25.5" customHeight="1" x14ac:dyDescent="0.25">
      <c r="A206" s="327"/>
      <c r="B206" s="328"/>
      <c r="C206" s="328"/>
      <c r="D206" s="329"/>
      <c r="E206" s="327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9"/>
      <c r="R206" s="336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8"/>
      <c r="AE206" s="224" t="s">
        <v>76</v>
      </c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6"/>
      <c r="AX206" s="111"/>
      <c r="AY206" s="112"/>
      <c r="AZ206" s="112"/>
      <c r="BA206" s="113"/>
      <c r="BB206" s="103"/>
      <c r="BC206" s="103"/>
      <c r="BD206" s="103"/>
      <c r="BE206" s="103"/>
      <c r="BF206" s="103"/>
      <c r="BG206" s="103"/>
      <c r="BH206" s="221">
        <v>100</v>
      </c>
      <c r="BI206" s="222"/>
      <c r="BJ206" s="222"/>
      <c r="BK206" s="222"/>
      <c r="BL206" s="222"/>
      <c r="BM206" s="223"/>
      <c r="BN206" s="221">
        <v>100</v>
      </c>
      <c r="BO206" s="222"/>
      <c r="BP206" s="222"/>
      <c r="BQ206" s="222"/>
      <c r="BR206" s="222"/>
      <c r="BS206" s="223"/>
      <c r="BT206" s="102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4"/>
    </row>
    <row r="207" spans="1:83" s="10" customFormat="1" ht="25.5" customHeight="1" x14ac:dyDescent="0.25">
      <c r="A207" s="327"/>
      <c r="B207" s="328"/>
      <c r="C207" s="328"/>
      <c r="D207" s="329"/>
      <c r="E207" s="327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9"/>
      <c r="R207" s="336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8"/>
      <c r="AE207" s="224" t="s">
        <v>79</v>
      </c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6"/>
      <c r="AX207" s="111"/>
      <c r="AY207" s="112"/>
      <c r="AZ207" s="112"/>
      <c r="BA207" s="113"/>
      <c r="BB207" s="103"/>
      <c r="BC207" s="103"/>
      <c r="BD207" s="103"/>
      <c r="BE207" s="103"/>
      <c r="BF207" s="103"/>
      <c r="BG207" s="103"/>
      <c r="BH207" s="221">
        <v>100</v>
      </c>
      <c r="BI207" s="222"/>
      <c r="BJ207" s="222"/>
      <c r="BK207" s="222"/>
      <c r="BL207" s="222"/>
      <c r="BM207" s="223"/>
      <c r="BN207" s="221">
        <v>100</v>
      </c>
      <c r="BO207" s="222"/>
      <c r="BP207" s="222"/>
      <c r="BQ207" s="222"/>
      <c r="BR207" s="222"/>
      <c r="BS207" s="223"/>
      <c r="BT207" s="102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4"/>
    </row>
    <row r="208" spans="1:83" s="10" customFormat="1" ht="27.75" customHeight="1" x14ac:dyDescent="0.25">
      <c r="A208" s="327"/>
      <c r="B208" s="328"/>
      <c r="C208" s="328"/>
      <c r="D208" s="329"/>
      <c r="E208" s="327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9"/>
      <c r="R208" s="336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8"/>
      <c r="AE208" s="224" t="s">
        <v>77</v>
      </c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6"/>
      <c r="AX208" s="111"/>
      <c r="AY208" s="112"/>
      <c r="AZ208" s="112"/>
      <c r="BA208" s="113"/>
      <c r="BB208" s="103"/>
      <c r="BC208" s="103"/>
      <c r="BD208" s="103"/>
      <c r="BE208" s="103"/>
      <c r="BF208" s="103"/>
      <c r="BG208" s="103"/>
      <c r="BH208" s="221">
        <v>100</v>
      </c>
      <c r="BI208" s="222"/>
      <c r="BJ208" s="222"/>
      <c r="BK208" s="222"/>
      <c r="BL208" s="222"/>
      <c r="BM208" s="223"/>
      <c r="BN208" s="221">
        <v>100</v>
      </c>
      <c r="BO208" s="222"/>
      <c r="BP208" s="222"/>
      <c r="BQ208" s="222"/>
      <c r="BR208" s="222"/>
      <c r="BS208" s="223"/>
      <c r="BT208" s="102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4"/>
    </row>
    <row r="209" spans="1:83" s="15" customFormat="1" ht="25.5" customHeight="1" x14ac:dyDescent="0.25">
      <c r="A209" s="327"/>
      <c r="B209" s="328"/>
      <c r="C209" s="328"/>
      <c r="D209" s="329"/>
      <c r="E209" s="327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9"/>
      <c r="R209" s="336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8"/>
      <c r="AE209" s="258" t="s">
        <v>86</v>
      </c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60"/>
      <c r="AX209" s="82"/>
      <c r="AY209" s="83"/>
      <c r="AZ209" s="83"/>
      <c r="BA209" s="84"/>
      <c r="BB209" s="97"/>
      <c r="BC209" s="97"/>
      <c r="BD209" s="97"/>
      <c r="BE209" s="97"/>
      <c r="BF209" s="97"/>
      <c r="BG209" s="97"/>
      <c r="BH209" s="221">
        <v>100</v>
      </c>
      <c r="BI209" s="222"/>
      <c r="BJ209" s="222"/>
      <c r="BK209" s="222"/>
      <c r="BL209" s="222"/>
      <c r="BM209" s="223"/>
      <c r="BN209" s="221">
        <v>100</v>
      </c>
      <c r="BO209" s="222"/>
      <c r="BP209" s="222"/>
      <c r="BQ209" s="222"/>
      <c r="BR209" s="222"/>
      <c r="BS209" s="223"/>
      <c r="BT209" s="102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4"/>
    </row>
    <row r="210" spans="1:83" s="15" customFormat="1" ht="25.5" customHeight="1" x14ac:dyDescent="0.25">
      <c r="A210" s="327"/>
      <c r="B210" s="328"/>
      <c r="C210" s="328"/>
      <c r="D210" s="329"/>
      <c r="E210" s="327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9"/>
      <c r="R210" s="336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8"/>
      <c r="AE210" s="224" t="s">
        <v>76</v>
      </c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6"/>
      <c r="AX210" s="111"/>
      <c r="AY210" s="112"/>
      <c r="AZ210" s="112"/>
      <c r="BA210" s="113"/>
      <c r="BB210" s="103"/>
      <c r="BC210" s="103"/>
      <c r="BD210" s="103"/>
      <c r="BE210" s="103"/>
      <c r="BF210" s="103"/>
      <c r="BG210" s="103"/>
      <c r="BH210" s="221">
        <v>100</v>
      </c>
      <c r="BI210" s="222"/>
      <c r="BJ210" s="222"/>
      <c r="BK210" s="222"/>
      <c r="BL210" s="222"/>
      <c r="BM210" s="223"/>
      <c r="BN210" s="221">
        <v>100</v>
      </c>
      <c r="BO210" s="222"/>
      <c r="BP210" s="222"/>
      <c r="BQ210" s="222"/>
      <c r="BR210" s="222"/>
      <c r="BS210" s="22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4"/>
    </row>
    <row r="211" spans="1:83" s="15" customFormat="1" ht="25.5" customHeight="1" x14ac:dyDescent="0.25">
      <c r="A211" s="327"/>
      <c r="B211" s="328"/>
      <c r="C211" s="328"/>
      <c r="D211" s="329"/>
      <c r="E211" s="327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9"/>
      <c r="R211" s="336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8"/>
      <c r="AE211" s="224" t="s">
        <v>79</v>
      </c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6"/>
      <c r="AX211" s="111"/>
      <c r="AY211" s="112"/>
      <c r="AZ211" s="112"/>
      <c r="BA211" s="113"/>
      <c r="BB211" s="103"/>
      <c r="BC211" s="103"/>
      <c r="BD211" s="103"/>
      <c r="BE211" s="103"/>
      <c r="BF211" s="103"/>
      <c r="BG211" s="104"/>
      <c r="BH211" s="333">
        <v>100</v>
      </c>
      <c r="BI211" s="334"/>
      <c r="BJ211" s="334"/>
      <c r="BK211" s="334"/>
      <c r="BL211" s="334"/>
      <c r="BM211" s="335"/>
      <c r="BN211" s="333">
        <v>100</v>
      </c>
      <c r="BO211" s="334"/>
      <c r="BP211" s="334"/>
      <c r="BQ211" s="334"/>
      <c r="BR211" s="334"/>
      <c r="BS211" s="335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4"/>
    </row>
    <row r="212" spans="1:83" s="15" customFormat="1" ht="26.25" customHeight="1" x14ac:dyDescent="0.25">
      <c r="A212" s="327"/>
      <c r="B212" s="328"/>
      <c r="C212" s="328"/>
      <c r="D212" s="329"/>
      <c r="E212" s="327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9"/>
      <c r="R212" s="336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8"/>
      <c r="AE212" s="224" t="s">
        <v>77</v>
      </c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6"/>
      <c r="AX212" s="111"/>
      <c r="AY212" s="112"/>
      <c r="AZ212" s="112"/>
      <c r="BA212" s="113"/>
      <c r="BB212" s="103"/>
      <c r="BC212" s="103"/>
      <c r="BD212" s="103"/>
      <c r="BE212" s="103"/>
      <c r="BF212" s="103"/>
      <c r="BG212" s="104"/>
      <c r="BH212" s="221">
        <v>100</v>
      </c>
      <c r="BI212" s="222"/>
      <c r="BJ212" s="222"/>
      <c r="BK212" s="222"/>
      <c r="BL212" s="222"/>
      <c r="BM212" s="223"/>
      <c r="BN212" s="221">
        <v>100</v>
      </c>
      <c r="BO212" s="222"/>
      <c r="BP212" s="222"/>
      <c r="BQ212" s="222"/>
      <c r="BR212" s="222"/>
      <c r="BS212" s="223"/>
      <c r="BT212" s="102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4"/>
    </row>
    <row r="213" spans="1:83" s="15" customFormat="1" ht="25.5" customHeight="1" x14ac:dyDescent="0.25">
      <c r="A213" s="327"/>
      <c r="B213" s="328"/>
      <c r="C213" s="328"/>
      <c r="D213" s="329"/>
      <c r="E213" s="327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9"/>
      <c r="R213" s="336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8"/>
      <c r="AE213" s="258" t="s">
        <v>108</v>
      </c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60"/>
      <c r="AX213" s="85"/>
      <c r="AY213" s="86"/>
      <c r="AZ213" s="86"/>
      <c r="BA213" s="87"/>
      <c r="BB213" s="100"/>
      <c r="BC213" s="100"/>
      <c r="BD213" s="100"/>
      <c r="BE213" s="100"/>
      <c r="BF213" s="100"/>
      <c r="BG213" s="100"/>
      <c r="BH213" s="221">
        <v>100</v>
      </c>
      <c r="BI213" s="222"/>
      <c r="BJ213" s="222"/>
      <c r="BK213" s="222"/>
      <c r="BL213" s="222"/>
      <c r="BM213" s="223"/>
      <c r="BN213" s="221">
        <v>100</v>
      </c>
      <c r="BO213" s="222"/>
      <c r="BP213" s="222"/>
      <c r="BQ213" s="222"/>
      <c r="BR213" s="222"/>
      <c r="BS213" s="223"/>
      <c r="BT213" s="102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4"/>
    </row>
    <row r="214" spans="1:83" s="15" customFormat="1" ht="25.5" customHeight="1" x14ac:dyDescent="0.25">
      <c r="A214" s="327"/>
      <c r="B214" s="328"/>
      <c r="C214" s="328"/>
      <c r="D214" s="329"/>
      <c r="E214" s="327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329"/>
      <c r="R214" s="336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8"/>
      <c r="AE214" s="224" t="s">
        <v>76</v>
      </c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6"/>
      <c r="AX214" s="111"/>
      <c r="AY214" s="112"/>
      <c r="AZ214" s="112"/>
      <c r="BA214" s="113"/>
      <c r="BB214" s="103"/>
      <c r="BC214" s="103"/>
      <c r="BD214" s="103"/>
      <c r="BE214" s="103"/>
      <c r="BF214" s="103"/>
      <c r="BG214" s="103"/>
      <c r="BH214" s="221">
        <v>100</v>
      </c>
      <c r="BI214" s="222"/>
      <c r="BJ214" s="222"/>
      <c r="BK214" s="222"/>
      <c r="BL214" s="222"/>
      <c r="BM214" s="223"/>
      <c r="BN214" s="221">
        <v>100</v>
      </c>
      <c r="BO214" s="222"/>
      <c r="BP214" s="222"/>
      <c r="BQ214" s="222"/>
      <c r="BR214" s="222"/>
      <c r="BS214" s="223"/>
      <c r="BT214" s="102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4"/>
    </row>
    <row r="215" spans="1:83" s="10" customFormat="1" ht="28.5" customHeight="1" x14ac:dyDescent="0.25">
      <c r="A215" s="327"/>
      <c r="B215" s="328"/>
      <c r="C215" s="328"/>
      <c r="D215" s="329"/>
      <c r="E215" s="327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9"/>
      <c r="R215" s="336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8"/>
      <c r="AE215" s="224" t="s">
        <v>79</v>
      </c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6"/>
      <c r="AX215" s="111"/>
      <c r="AY215" s="112"/>
      <c r="AZ215" s="112"/>
      <c r="BA215" s="113"/>
      <c r="BB215" s="103"/>
      <c r="BC215" s="103"/>
      <c r="BD215" s="103"/>
      <c r="BE215" s="103"/>
      <c r="BF215" s="103"/>
      <c r="BG215" s="103"/>
      <c r="BH215" s="221">
        <v>100</v>
      </c>
      <c r="BI215" s="222"/>
      <c r="BJ215" s="222"/>
      <c r="BK215" s="222"/>
      <c r="BL215" s="222"/>
      <c r="BM215" s="223"/>
      <c r="BN215" s="221">
        <v>100</v>
      </c>
      <c r="BO215" s="222"/>
      <c r="BP215" s="222"/>
      <c r="BQ215" s="222"/>
      <c r="BR215" s="222"/>
      <c r="BS215" s="223"/>
      <c r="BT215" s="102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4"/>
    </row>
    <row r="216" spans="1:83" s="10" customFormat="1" ht="28.5" hidden="1" customHeight="1" x14ac:dyDescent="0.25">
      <c r="A216" s="327"/>
      <c r="B216" s="328"/>
      <c r="C216" s="328"/>
      <c r="D216" s="329"/>
      <c r="E216" s="327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9"/>
      <c r="R216" s="336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8"/>
      <c r="AE216" s="224" t="s">
        <v>80</v>
      </c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6"/>
      <c r="AX216" s="82"/>
      <c r="AY216" s="83"/>
      <c r="AZ216" s="83"/>
      <c r="BA216" s="84"/>
      <c r="BB216" s="97"/>
      <c r="BC216" s="97"/>
      <c r="BD216" s="97"/>
      <c r="BE216" s="97"/>
      <c r="BF216" s="97"/>
      <c r="BG216" s="97"/>
      <c r="BH216" s="339">
        <v>0</v>
      </c>
      <c r="BI216" s="340"/>
      <c r="BJ216" s="340"/>
      <c r="BK216" s="340"/>
      <c r="BL216" s="340"/>
      <c r="BM216" s="341"/>
      <c r="BN216" s="339">
        <v>0</v>
      </c>
      <c r="BO216" s="340"/>
      <c r="BP216" s="340"/>
      <c r="BQ216" s="340"/>
      <c r="BR216" s="340"/>
      <c r="BS216" s="341"/>
      <c r="BT216" s="99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4"/>
    </row>
    <row r="217" spans="1:83" s="10" customFormat="1" ht="27.75" customHeight="1" x14ac:dyDescent="0.25">
      <c r="A217" s="327"/>
      <c r="B217" s="328"/>
      <c r="C217" s="328"/>
      <c r="D217" s="329"/>
      <c r="E217" s="327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9"/>
      <c r="R217" s="336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8"/>
      <c r="AE217" s="224" t="s">
        <v>77</v>
      </c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6"/>
      <c r="AX217" s="111"/>
      <c r="AY217" s="112"/>
      <c r="AZ217" s="112"/>
      <c r="BA217" s="113"/>
      <c r="BB217" s="103"/>
      <c r="BC217" s="103"/>
      <c r="BD217" s="103"/>
      <c r="BE217" s="103"/>
      <c r="BF217" s="103"/>
      <c r="BG217" s="103"/>
      <c r="BH217" s="221">
        <v>100</v>
      </c>
      <c r="BI217" s="222"/>
      <c r="BJ217" s="222"/>
      <c r="BK217" s="222"/>
      <c r="BL217" s="222"/>
      <c r="BM217" s="223"/>
      <c r="BN217" s="221">
        <v>100</v>
      </c>
      <c r="BO217" s="222"/>
      <c r="BP217" s="222"/>
      <c r="BQ217" s="222"/>
      <c r="BR217" s="222"/>
      <c r="BS217" s="223"/>
      <c r="BT217" s="102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4"/>
    </row>
    <row r="218" spans="1:83" s="15" customFormat="1" ht="24" customHeight="1" x14ac:dyDescent="0.25">
      <c r="A218" s="327"/>
      <c r="B218" s="328"/>
      <c r="C218" s="328"/>
      <c r="D218" s="329"/>
      <c r="E218" s="327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9"/>
      <c r="R218" s="336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8"/>
      <c r="AE218" s="258" t="s">
        <v>109</v>
      </c>
      <c r="AF218" s="259"/>
      <c r="AG218" s="259"/>
      <c r="AH218" s="259"/>
      <c r="AI218" s="259"/>
      <c r="AJ218" s="259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60"/>
      <c r="AX218" s="111"/>
      <c r="AY218" s="112"/>
      <c r="AZ218" s="112"/>
      <c r="BA218" s="113"/>
      <c r="BB218" s="103"/>
      <c r="BC218" s="103"/>
      <c r="BD218" s="103"/>
      <c r="BE218" s="103"/>
      <c r="BF218" s="103"/>
      <c r="BG218" s="103"/>
      <c r="BH218" s="221">
        <v>100</v>
      </c>
      <c r="BI218" s="222"/>
      <c r="BJ218" s="222"/>
      <c r="BK218" s="222"/>
      <c r="BL218" s="222"/>
      <c r="BM218" s="223"/>
      <c r="BN218" s="221">
        <v>100</v>
      </c>
      <c r="BO218" s="222"/>
      <c r="BP218" s="222"/>
      <c r="BQ218" s="222"/>
      <c r="BR218" s="222"/>
      <c r="BS218" s="223"/>
      <c r="BT218" s="102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4"/>
    </row>
    <row r="219" spans="1:83" s="15" customFormat="1" ht="27.75" customHeight="1" x14ac:dyDescent="0.25">
      <c r="A219" s="327"/>
      <c r="B219" s="328"/>
      <c r="C219" s="328"/>
      <c r="D219" s="329"/>
      <c r="E219" s="327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9"/>
      <c r="R219" s="336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337"/>
      <c r="AD219" s="338"/>
      <c r="AE219" s="224" t="s">
        <v>76</v>
      </c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6"/>
      <c r="AX219" s="111"/>
      <c r="AY219" s="112"/>
      <c r="AZ219" s="112"/>
      <c r="BA219" s="113"/>
      <c r="BB219" s="103"/>
      <c r="BC219" s="103"/>
      <c r="BD219" s="103"/>
      <c r="BE219" s="103"/>
      <c r="BF219" s="103"/>
      <c r="BG219" s="103"/>
      <c r="BH219" s="221">
        <v>100</v>
      </c>
      <c r="BI219" s="222"/>
      <c r="BJ219" s="222"/>
      <c r="BK219" s="222"/>
      <c r="BL219" s="222"/>
      <c r="BM219" s="223"/>
      <c r="BN219" s="221">
        <v>100</v>
      </c>
      <c r="BO219" s="222"/>
      <c r="BP219" s="222"/>
      <c r="BQ219" s="222"/>
      <c r="BR219" s="222"/>
      <c r="BS219" s="223"/>
      <c r="BT219" s="102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4"/>
    </row>
    <row r="220" spans="1:83" s="15" customFormat="1" ht="27" customHeight="1" x14ac:dyDescent="0.25">
      <c r="A220" s="327"/>
      <c r="B220" s="328"/>
      <c r="C220" s="328"/>
      <c r="D220" s="329"/>
      <c r="E220" s="327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9"/>
      <c r="R220" s="336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8"/>
      <c r="AE220" s="224" t="s">
        <v>79</v>
      </c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6"/>
      <c r="AX220" s="82"/>
      <c r="AY220" s="83"/>
      <c r="AZ220" s="83"/>
      <c r="BA220" s="84"/>
      <c r="BB220" s="97"/>
      <c r="BC220" s="97"/>
      <c r="BD220" s="97"/>
      <c r="BE220" s="97"/>
      <c r="BF220" s="97"/>
      <c r="BG220" s="97"/>
      <c r="BH220" s="336">
        <v>100</v>
      </c>
      <c r="BI220" s="337"/>
      <c r="BJ220" s="337"/>
      <c r="BK220" s="337"/>
      <c r="BL220" s="337"/>
      <c r="BM220" s="338"/>
      <c r="BN220" s="336">
        <v>100</v>
      </c>
      <c r="BO220" s="337"/>
      <c r="BP220" s="337"/>
      <c r="BQ220" s="337"/>
      <c r="BR220" s="337"/>
      <c r="BS220" s="338"/>
      <c r="BT220" s="102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4"/>
    </row>
    <row r="221" spans="1:83" s="15" customFormat="1" ht="29.25" customHeight="1" x14ac:dyDescent="0.25">
      <c r="A221" s="330"/>
      <c r="B221" s="331"/>
      <c r="C221" s="331"/>
      <c r="D221" s="332"/>
      <c r="E221" s="330"/>
      <c r="F221" s="331"/>
      <c r="G221" s="331"/>
      <c r="H221" s="331"/>
      <c r="I221" s="331"/>
      <c r="J221" s="331"/>
      <c r="K221" s="331"/>
      <c r="L221" s="331"/>
      <c r="M221" s="331"/>
      <c r="N221" s="331"/>
      <c r="O221" s="331"/>
      <c r="P221" s="331"/>
      <c r="Q221" s="332"/>
      <c r="R221" s="339"/>
      <c r="S221" s="340"/>
      <c r="T221" s="340"/>
      <c r="U221" s="340"/>
      <c r="V221" s="340"/>
      <c r="W221" s="340"/>
      <c r="X221" s="340"/>
      <c r="Y221" s="340"/>
      <c r="Z221" s="340"/>
      <c r="AA221" s="340"/>
      <c r="AB221" s="340"/>
      <c r="AC221" s="340"/>
      <c r="AD221" s="341"/>
      <c r="AE221" s="224" t="s">
        <v>77</v>
      </c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6"/>
      <c r="AX221" s="111"/>
      <c r="AY221" s="112"/>
      <c r="AZ221" s="112"/>
      <c r="BA221" s="113"/>
      <c r="BB221" s="103"/>
      <c r="BC221" s="103"/>
      <c r="BD221" s="103"/>
      <c r="BE221" s="103"/>
      <c r="BF221" s="103"/>
      <c r="BG221" s="103"/>
      <c r="BH221" s="221">
        <v>100</v>
      </c>
      <c r="BI221" s="222"/>
      <c r="BJ221" s="222"/>
      <c r="BK221" s="222"/>
      <c r="BL221" s="222"/>
      <c r="BM221" s="223"/>
      <c r="BN221" s="221">
        <v>100</v>
      </c>
      <c r="BO221" s="222"/>
      <c r="BP221" s="222"/>
      <c r="BQ221" s="222"/>
      <c r="BR221" s="222"/>
      <c r="BS221" s="223"/>
      <c r="BT221" s="102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4"/>
    </row>
    <row r="222" spans="1:83" s="10" customFormat="1" ht="78.75" hidden="1" customHeight="1" x14ac:dyDescent="0.25">
      <c r="A222" s="324"/>
      <c r="B222" s="325"/>
      <c r="C222" s="325"/>
      <c r="D222" s="326"/>
      <c r="E222" s="324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6"/>
      <c r="R222" s="333"/>
      <c r="S222" s="334"/>
      <c r="T222" s="334"/>
      <c r="U222" s="334"/>
      <c r="V222" s="334"/>
      <c r="W222" s="334"/>
      <c r="X222" s="334"/>
      <c r="Y222" s="334"/>
      <c r="Z222" s="334"/>
      <c r="AA222" s="334"/>
      <c r="AB222" s="334"/>
      <c r="AC222" s="334"/>
      <c r="AD222" s="335"/>
      <c r="AE222" s="224" t="s">
        <v>115</v>
      </c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6"/>
      <c r="AX222" s="111"/>
      <c r="AY222" s="112"/>
      <c r="AZ222" s="112"/>
      <c r="BA222" s="113"/>
      <c r="BB222" s="103"/>
      <c r="BC222" s="103"/>
      <c r="BD222" s="103"/>
      <c r="BE222" s="103"/>
      <c r="BF222" s="103"/>
      <c r="BG222" s="103"/>
      <c r="BH222" s="221">
        <v>100</v>
      </c>
      <c r="BI222" s="222"/>
      <c r="BJ222" s="222"/>
      <c r="BK222" s="222"/>
      <c r="BL222" s="222"/>
      <c r="BM222" s="223"/>
      <c r="BN222" s="221">
        <v>100</v>
      </c>
      <c r="BO222" s="222"/>
      <c r="BP222" s="222"/>
      <c r="BQ222" s="222"/>
      <c r="BR222" s="222"/>
      <c r="BS222" s="223"/>
      <c r="BT222" s="102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4"/>
    </row>
    <row r="223" spans="1:83" s="11" customFormat="1" ht="20.25" customHeight="1" x14ac:dyDescent="0.25">
      <c r="A223" s="327"/>
      <c r="B223" s="328"/>
      <c r="C223" s="328"/>
      <c r="D223" s="329"/>
      <c r="E223" s="327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9"/>
      <c r="R223" s="336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8"/>
      <c r="AE223" s="258" t="s">
        <v>110</v>
      </c>
      <c r="AF223" s="259"/>
      <c r="AG223" s="259"/>
      <c r="AH223" s="259"/>
      <c r="AI223" s="259"/>
      <c r="AJ223" s="259"/>
      <c r="AK223" s="259"/>
      <c r="AL223" s="259"/>
      <c r="AM223" s="259"/>
      <c r="AN223" s="259"/>
      <c r="AO223" s="259"/>
      <c r="AP223" s="259"/>
      <c r="AQ223" s="259"/>
      <c r="AR223" s="259"/>
      <c r="AS223" s="259"/>
      <c r="AT223" s="259"/>
      <c r="AU223" s="259"/>
      <c r="AV223" s="259"/>
      <c r="AW223" s="260"/>
      <c r="AX223" s="111"/>
      <c r="AY223" s="112"/>
      <c r="AZ223" s="112"/>
      <c r="BA223" s="113"/>
      <c r="BB223" s="103"/>
      <c r="BC223" s="103"/>
      <c r="BD223" s="103"/>
      <c r="BE223" s="103"/>
      <c r="BF223" s="103"/>
      <c r="BG223" s="103"/>
      <c r="BH223" s="221">
        <v>100</v>
      </c>
      <c r="BI223" s="222"/>
      <c r="BJ223" s="222"/>
      <c r="BK223" s="222"/>
      <c r="BL223" s="222"/>
      <c r="BM223" s="223"/>
      <c r="BN223" s="221">
        <v>100</v>
      </c>
      <c r="BO223" s="222"/>
      <c r="BP223" s="222"/>
      <c r="BQ223" s="222"/>
      <c r="BR223" s="222"/>
      <c r="BS223" s="223"/>
      <c r="BT223" s="102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4"/>
    </row>
    <row r="224" spans="1:83" s="15" customFormat="1" ht="26.25" customHeight="1" x14ac:dyDescent="0.25">
      <c r="A224" s="327"/>
      <c r="B224" s="328"/>
      <c r="C224" s="328"/>
      <c r="D224" s="329"/>
      <c r="E224" s="327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9"/>
      <c r="R224" s="336"/>
      <c r="S224" s="337"/>
      <c r="T224" s="337"/>
      <c r="U224" s="337"/>
      <c r="V224" s="337"/>
      <c r="W224" s="337"/>
      <c r="X224" s="337"/>
      <c r="Y224" s="337"/>
      <c r="Z224" s="337"/>
      <c r="AA224" s="337"/>
      <c r="AB224" s="337"/>
      <c r="AC224" s="337"/>
      <c r="AD224" s="338"/>
      <c r="AE224" s="224" t="s">
        <v>76</v>
      </c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6"/>
      <c r="AX224" s="111"/>
      <c r="AY224" s="112"/>
      <c r="AZ224" s="112"/>
      <c r="BA224" s="113"/>
      <c r="BB224" s="103"/>
      <c r="BC224" s="103"/>
      <c r="BD224" s="103"/>
      <c r="BE224" s="103"/>
      <c r="BF224" s="103"/>
      <c r="BG224" s="103"/>
      <c r="BH224" s="221">
        <v>100</v>
      </c>
      <c r="BI224" s="222"/>
      <c r="BJ224" s="222"/>
      <c r="BK224" s="222"/>
      <c r="BL224" s="222"/>
      <c r="BM224" s="223"/>
      <c r="BN224" s="221">
        <v>100</v>
      </c>
      <c r="BO224" s="222"/>
      <c r="BP224" s="222"/>
      <c r="BQ224" s="222"/>
      <c r="BR224" s="222"/>
      <c r="BS224" s="223"/>
      <c r="BT224" s="102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4"/>
    </row>
    <row r="225" spans="1:83" s="15" customFormat="1" ht="27" customHeight="1" x14ac:dyDescent="0.25">
      <c r="A225" s="327"/>
      <c r="B225" s="328"/>
      <c r="C225" s="328"/>
      <c r="D225" s="329"/>
      <c r="E225" s="327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9"/>
      <c r="R225" s="336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8"/>
      <c r="AE225" s="224" t="s">
        <v>79</v>
      </c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6"/>
      <c r="AX225" s="111"/>
      <c r="AY225" s="112"/>
      <c r="AZ225" s="112"/>
      <c r="BA225" s="113"/>
      <c r="BB225" s="103"/>
      <c r="BC225" s="103"/>
      <c r="BD225" s="103"/>
      <c r="BE225" s="103"/>
      <c r="BF225" s="103"/>
      <c r="BG225" s="103"/>
      <c r="BH225" s="221">
        <v>100</v>
      </c>
      <c r="BI225" s="222"/>
      <c r="BJ225" s="222"/>
      <c r="BK225" s="222"/>
      <c r="BL225" s="222"/>
      <c r="BM225" s="223"/>
      <c r="BN225" s="221">
        <v>100</v>
      </c>
      <c r="BO225" s="222"/>
      <c r="BP225" s="222"/>
      <c r="BQ225" s="222"/>
      <c r="BR225" s="222"/>
      <c r="BS225" s="223"/>
      <c r="BT225" s="102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4"/>
    </row>
    <row r="226" spans="1:83" s="11" customFormat="1" ht="24" customHeight="1" x14ac:dyDescent="0.25">
      <c r="A226" s="327"/>
      <c r="B226" s="328"/>
      <c r="C226" s="328"/>
      <c r="D226" s="329"/>
      <c r="E226" s="327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9"/>
      <c r="R226" s="336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8"/>
      <c r="AE226" s="224" t="s">
        <v>77</v>
      </c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6"/>
      <c r="AX226" s="111"/>
      <c r="AY226" s="112"/>
      <c r="AZ226" s="112"/>
      <c r="BA226" s="113"/>
      <c r="BB226" s="103"/>
      <c r="BC226" s="103"/>
      <c r="BD226" s="103"/>
      <c r="BE226" s="103"/>
      <c r="BF226" s="103"/>
      <c r="BG226" s="103"/>
      <c r="BH226" s="221">
        <v>100</v>
      </c>
      <c r="BI226" s="222"/>
      <c r="BJ226" s="222"/>
      <c r="BK226" s="222"/>
      <c r="BL226" s="222"/>
      <c r="BM226" s="223"/>
      <c r="BN226" s="221">
        <v>100</v>
      </c>
      <c r="BO226" s="222"/>
      <c r="BP226" s="222"/>
      <c r="BQ226" s="222"/>
      <c r="BR226" s="222"/>
      <c r="BS226" s="223"/>
      <c r="BT226" s="102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4"/>
    </row>
    <row r="227" spans="1:83" s="200" customFormat="1" ht="38.25" customHeight="1" x14ac:dyDescent="0.25">
      <c r="A227" s="327"/>
      <c r="B227" s="328"/>
      <c r="C227" s="328"/>
      <c r="D227" s="329"/>
      <c r="E227" s="327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9"/>
      <c r="R227" s="336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337"/>
      <c r="AD227" s="338"/>
      <c r="AE227" s="224" t="s">
        <v>163</v>
      </c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6"/>
      <c r="AX227" s="201"/>
      <c r="AY227" s="202"/>
      <c r="AZ227" s="202"/>
      <c r="BA227" s="203"/>
      <c r="BB227" s="198"/>
      <c r="BC227" s="198"/>
      <c r="BD227" s="198"/>
      <c r="BE227" s="198"/>
      <c r="BF227" s="198"/>
      <c r="BG227" s="198"/>
      <c r="BH227" s="221">
        <v>100</v>
      </c>
      <c r="BI227" s="222"/>
      <c r="BJ227" s="222"/>
      <c r="BK227" s="222"/>
      <c r="BL227" s="222"/>
      <c r="BM227" s="223"/>
      <c r="BN227" s="221">
        <v>100</v>
      </c>
      <c r="BO227" s="222"/>
      <c r="BP227" s="222"/>
      <c r="BQ227" s="222"/>
      <c r="BR227" s="222"/>
      <c r="BS227" s="223"/>
      <c r="BT227" s="469"/>
      <c r="BU227" s="470"/>
      <c r="BV227" s="470"/>
      <c r="BW227" s="470"/>
      <c r="BX227" s="470"/>
      <c r="BY227" s="470"/>
      <c r="BZ227" s="470"/>
      <c r="CA227" s="470"/>
      <c r="CB227" s="470"/>
      <c r="CC227" s="470"/>
      <c r="CD227" s="470"/>
      <c r="CE227" s="471"/>
    </row>
    <row r="228" spans="1:83" s="200" customFormat="1" ht="34.5" customHeight="1" x14ac:dyDescent="0.25">
      <c r="A228" s="327"/>
      <c r="B228" s="328"/>
      <c r="C228" s="328"/>
      <c r="D228" s="329"/>
      <c r="E228" s="327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9"/>
      <c r="R228" s="336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337"/>
      <c r="AD228" s="338"/>
      <c r="AE228" s="224" t="s">
        <v>164</v>
      </c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6"/>
      <c r="AX228" s="201"/>
      <c r="AY228" s="202"/>
      <c r="AZ228" s="202"/>
      <c r="BA228" s="203"/>
      <c r="BB228" s="198"/>
      <c r="BC228" s="198"/>
      <c r="BD228" s="198"/>
      <c r="BE228" s="198"/>
      <c r="BF228" s="198"/>
      <c r="BG228" s="198"/>
      <c r="BH228" s="221">
        <v>100</v>
      </c>
      <c r="BI228" s="222"/>
      <c r="BJ228" s="222"/>
      <c r="BK228" s="222"/>
      <c r="BL228" s="222"/>
      <c r="BM228" s="223"/>
      <c r="BN228" s="221">
        <v>100</v>
      </c>
      <c r="BO228" s="222"/>
      <c r="BP228" s="222"/>
      <c r="BQ228" s="222"/>
      <c r="BR228" s="222"/>
      <c r="BS228" s="223"/>
      <c r="BT228" s="472"/>
      <c r="BU228" s="473"/>
      <c r="BV228" s="473"/>
      <c r="BW228" s="473"/>
      <c r="BX228" s="473"/>
      <c r="BY228" s="473"/>
      <c r="BZ228" s="473"/>
      <c r="CA228" s="473"/>
      <c r="CB228" s="473"/>
      <c r="CC228" s="473"/>
      <c r="CD228" s="473"/>
      <c r="CE228" s="474"/>
    </row>
    <row r="229" spans="1:83" s="11" customFormat="1" ht="24" customHeight="1" x14ac:dyDescent="0.25">
      <c r="A229" s="327"/>
      <c r="B229" s="328"/>
      <c r="C229" s="328"/>
      <c r="D229" s="329"/>
      <c r="E229" s="327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9"/>
      <c r="R229" s="336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8"/>
      <c r="AE229" s="258" t="s">
        <v>81</v>
      </c>
      <c r="AF229" s="259"/>
      <c r="AG229" s="259"/>
      <c r="AH229" s="259"/>
      <c r="AI229" s="259"/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60"/>
      <c r="AX229" s="111"/>
      <c r="AY229" s="112"/>
      <c r="AZ229" s="112"/>
      <c r="BA229" s="113"/>
      <c r="BB229" s="103"/>
      <c r="BC229" s="103"/>
      <c r="BD229" s="103"/>
      <c r="BE229" s="103"/>
      <c r="BF229" s="103"/>
      <c r="BG229" s="103"/>
      <c r="BH229" s="221">
        <v>100</v>
      </c>
      <c r="BI229" s="222"/>
      <c r="BJ229" s="222"/>
      <c r="BK229" s="222"/>
      <c r="BL229" s="222"/>
      <c r="BM229" s="223"/>
      <c r="BN229" s="221">
        <v>100</v>
      </c>
      <c r="BO229" s="222"/>
      <c r="BP229" s="222"/>
      <c r="BQ229" s="222"/>
      <c r="BR229" s="222"/>
      <c r="BS229" s="223"/>
      <c r="BT229" s="102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4"/>
    </row>
    <row r="230" spans="1:83" s="15" customFormat="1" ht="24" customHeight="1" x14ac:dyDescent="0.25">
      <c r="A230" s="327"/>
      <c r="B230" s="328"/>
      <c r="C230" s="328"/>
      <c r="D230" s="329"/>
      <c r="E230" s="327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9"/>
      <c r="R230" s="336"/>
      <c r="S230" s="337"/>
      <c r="T230" s="337"/>
      <c r="U230" s="337"/>
      <c r="V230" s="337"/>
      <c r="W230" s="337"/>
      <c r="X230" s="337"/>
      <c r="Y230" s="337"/>
      <c r="Z230" s="337"/>
      <c r="AA230" s="337"/>
      <c r="AB230" s="337"/>
      <c r="AC230" s="337"/>
      <c r="AD230" s="338"/>
      <c r="AE230" s="224" t="s">
        <v>76</v>
      </c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6"/>
      <c r="AX230" s="82"/>
      <c r="AY230" s="83"/>
      <c r="AZ230" s="83"/>
      <c r="BA230" s="84"/>
      <c r="BB230" s="97"/>
      <c r="BC230" s="97"/>
      <c r="BD230" s="97"/>
      <c r="BE230" s="97"/>
      <c r="BF230" s="97"/>
      <c r="BG230" s="97"/>
      <c r="BH230" s="336">
        <v>100</v>
      </c>
      <c r="BI230" s="337"/>
      <c r="BJ230" s="337"/>
      <c r="BK230" s="337"/>
      <c r="BL230" s="337"/>
      <c r="BM230" s="338"/>
      <c r="BN230" s="336">
        <v>100</v>
      </c>
      <c r="BO230" s="337"/>
      <c r="BP230" s="337"/>
      <c r="BQ230" s="337"/>
      <c r="BR230" s="337"/>
      <c r="BS230" s="338"/>
      <c r="BT230" s="102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4"/>
    </row>
    <row r="231" spans="1:83" s="15" customFormat="1" ht="24" customHeight="1" x14ac:dyDescent="0.25">
      <c r="A231" s="327"/>
      <c r="B231" s="328"/>
      <c r="C231" s="328"/>
      <c r="D231" s="329"/>
      <c r="E231" s="327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9"/>
      <c r="R231" s="336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8"/>
      <c r="AE231" s="224" t="s">
        <v>79</v>
      </c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6"/>
      <c r="AX231" s="111"/>
      <c r="AY231" s="112"/>
      <c r="AZ231" s="112"/>
      <c r="BA231" s="113"/>
      <c r="BB231" s="103"/>
      <c r="BC231" s="103"/>
      <c r="BD231" s="103"/>
      <c r="BE231" s="103"/>
      <c r="BF231" s="103"/>
      <c r="BG231" s="103"/>
      <c r="BH231" s="221">
        <v>100</v>
      </c>
      <c r="BI231" s="222"/>
      <c r="BJ231" s="222"/>
      <c r="BK231" s="222"/>
      <c r="BL231" s="222"/>
      <c r="BM231" s="223"/>
      <c r="BN231" s="221">
        <v>100</v>
      </c>
      <c r="BO231" s="222"/>
      <c r="BP231" s="222"/>
      <c r="BQ231" s="222"/>
      <c r="BR231" s="222"/>
      <c r="BS231" s="223"/>
      <c r="BT231" s="102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4"/>
    </row>
    <row r="232" spans="1:83" s="11" customFormat="1" ht="24" hidden="1" customHeight="1" x14ac:dyDescent="0.25">
      <c r="A232" s="327"/>
      <c r="B232" s="328"/>
      <c r="C232" s="328"/>
      <c r="D232" s="329"/>
      <c r="E232" s="327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9"/>
      <c r="R232" s="336"/>
      <c r="S232" s="337"/>
      <c r="T232" s="337"/>
      <c r="U232" s="337"/>
      <c r="V232" s="337"/>
      <c r="W232" s="337"/>
      <c r="X232" s="337"/>
      <c r="Y232" s="337"/>
      <c r="Z232" s="337"/>
      <c r="AA232" s="337"/>
      <c r="AB232" s="337"/>
      <c r="AC232" s="337"/>
      <c r="AD232" s="338"/>
      <c r="AE232" s="224" t="s">
        <v>80</v>
      </c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6"/>
      <c r="AX232" s="111"/>
      <c r="AY232" s="112"/>
      <c r="AZ232" s="112"/>
      <c r="BA232" s="113"/>
      <c r="BB232" s="103"/>
      <c r="BC232" s="103"/>
      <c r="BD232" s="103"/>
      <c r="BE232" s="103"/>
      <c r="BF232" s="103"/>
      <c r="BG232" s="103"/>
      <c r="BH232" s="221">
        <v>0</v>
      </c>
      <c r="BI232" s="222"/>
      <c r="BJ232" s="222"/>
      <c r="BK232" s="222"/>
      <c r="BL232" s="222"/>
      <c r="BM232" s="223"/>
      <c r="BN232" s="221">
        <v>0</v>
      </c>
      <c r="BO232" s="222"/>
      <c r="BP232" s="222"/>
      <c r="BQ232" s="222"/>
      <c r="BR232" s="222"/>
      <c r="BS232" s="223"/>
      <c r="BT232" s="102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4"/>
    </row>
    <row r="233" spans="1:83" s="11" customFormat="1" ht="24" customHeight="1" x14ac:dyDescent="0.25">
      <c r="A233" s="327"/>
      <c r="B233" s="328"/>
      <c r="C233" s="328"/>
      <c r="D233" s="329"/>
      <c r="E233" s="327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9"/>
      <c r="R233" s="336"/>
      <c r="S233" s="337"/>
      <c r="T233" s="337"/>
      <c r="U233" s="337"/>
      <c r="V233" s="337"/>
      <c r="W233" s="337"/>
      <c r="X233" s="337"/>
      <c r="Y233" s="337"/>
      <c r="Z233" s="337"/>
      <c r="AA233" s="337"/>
      <c r="AB233" s="337"/>
      <c r="AC233" s="337"/>
      <c r="AD233" s="338"/>
      <c r="AE233" s="224" t="s">
        <v>77</v>
      </c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6"/>
      <c r="AX233" s="111"/>
      <c r="AY233" s="112"/>
      <c r="AZ233" s="112"/>
      <c r="BA233" s="113"/>
      <c r="BB233" s="103"/>
      <c r="BC233" s="103"/>
      <c r="BD233" s="103"/>
      <c r="BE233" s="103"/>
      <c r="BF233" s="103"/>
      <c r="BG233" s="103"/>
      <c r="BH233" s="221">
        <v>100</v>
      </c>
      <c r="BI233" s="222"/>
      <c r="BJ233" s="222"/>
      <c r="BK233" s="222"/>
      <c r="BL233" s="222"/>
      <c r="BM233" s="223"/>
      <c r="BN233" s="221">
        <v>100</v>
      </c>
      <c r="BO233" s="222"/>
      <c r="BP233" s="222"/>
      <c r="BQ233" s="222"/>
      <c r="BR233" s="222"/>
      <c r="BS233" s="223"/>
      <c r="BT233" s="102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4"/>
    </row>
    <row r="234" spans="1:83" s="11" customFormat="1" ht="75" hidden="1" customHeight="1" x14ac:dyDescent="0.25">
      <c r="A234" s="327"/>
      <c r="B234" s="328"/>
      <c r="C234" s="328"/>
      <c r="D234" s="329"/>
      <c r="E234" s="327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9"/>
      <c r="R234" s="336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8"/>
      <c r="AE234" s="224" t="s">
        <v>115</v>
      </c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6"/>
      <c r="AX234" s="111"/>
      <c r="AY234" s="112"/>
      <c r="AZ234" s="112"/>
      <c r="BA234" s="113"/>
      <c r="BB234" s="103"/>
      <c r="BC234" s="103"/>
      <c r="BD234" s="103"/>
      <c r="BE234" s="103"/>
      <c r="BF234" s="103"/>
      <c r="BG234" s="103"/>
      <c r="BH234" s="221">
        <v>100</v>
      </c>
      <c r="BI234" s="222"/>
      <c r="BJ234" s="222"/>
      <c r="BK234" s="222"/>
      <c r="BL234" s="222"/>
      <c r="BM234" s="223"/>
      <c r="BN234" s="221">
        <v>100</v>
      </c>
      <c r="BO234" s="222"/>
      <c r="BP234" s="222"/>
      <c r="BQ234" s="222"/>
      <c r="BR234" s="222"/>
      <c r="BS234" s="223"/>
      <c r="BT234" s="102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4"/>
    </row>
    <row r="235" spans="1:83" s="11" customFormat="1" ht="24" customHeight="1" x14ac:dyDescent="0.25">
      <c r="A235" s="327"/>
      <c r="B235" s="328"/>
      <c r="C235" s="328"/>
      <c r="D235" s="329"/>
      <c r="E235" s="327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9"/>
      <c r="R235" s="336"/>
      <c r="S235" s="337"/>
      <c r="T235" s="337"/>
      <c r="U235" s="337"/>
      <c r="V235" s="337"/>
      <c r="W235" s="337"/>
      <c r="X235" s="337"/>
      <c r="Y235" s="337"/>
      <c r="Z235" s="337"/>
      <c r="AA235" s="337"/>
      <c r="AB235" s="337"/>
      <c r="AC235" s="337"/>
      <c r="AD235" s="338"/>
      <c r="AE235" s="258" t="s">
        <v>82</v>
      </c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60"/>
      <c r="AX235" s="82"/>
      <c r="AY235" s="83"/>
      <c r="AZ235" s="83"/>
      <c r="BA235" s="84"/>
      <c r="BB235" s="97"/>
      <c r="BC235" s="97"/>
      <c r="BD235" s="97"/>
      <c r="BE235" s="97"/>
      <c r="BF235" s="97"/>
      <c r="BG235" s="97"/>
      <c r="BH235" s="221">
        <v>100</v>
      </c>
      <c r="BI235" s="222"/>
      <c r="BJ235" s="222"/>
      <c r="BK235" s="222"/>
      <c r="BL235" s="222"/>
      <c r="BM235" s="223"/>
      <c r="BN235" s="221">
        <v>100</v>
      </c>
      <c r="BO235" s="222"/>
      <c r="BP235" s="222"/>
      <c r="BQ235" s="222"/>
      <c r="BR235" s="222"/>
      <c r="BS235" s="223"/>
      <c r="BT235" s="102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4"/>
    </row>
    <row r="236" spans="1:83" s="15" customFormat="1" ht="24" customHeight="1" x14ac:dyDescent="0.25">
      <c r="A236" s="327"/>
      <c r="B236" s="328"/>
      <c r="C236" s="328"/>
      <c r="D236" s="329"/>
      <c r="E236" s="327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9"/>
      <c r="R236" s="336"/>
      <c r="S236" s="337"/>
      <c r="T236" s="337"/>
      <c r="U236" s="337"/>
      <c r="V236" s="337"/>
      <c r="W236" s="337"/>
      <c r="X236" s="337"/>
      <c r="Y236" s="337"/>
      <c r="Z236" s="337"/>
      <c r="AA236" s="337"/>
      <c r="AB236" s="337"/>
      <c r="AC236" s="337"/>
      <c r="AD236" s="338"/>
      <c r="AE236" s="224" t="s">
        <v>76</v>
      </c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6"/>
      <c r="AX236" s="111"/>
      <c r="AY236" s="112"/>
      <c r="AZ236" s="112"/>
      <c r="BA236" s="113"/>
      <c r="BB236" s="103"/>
      <c r="BC236" s="103"/>
      <c r="BD236" s="103"/>
      <c r="BE236" s="103"/>
      <c r="BF236" s="103"/>
      <c r="BG236" s="103"/>
      <c r="BH236" s="221">
        <v>100</v>
      </c>
      <c r="BI236" s="222"/>
      <c r="BJ236" s="222"/>
      <c r="BK236" s="222"/>
      <c r="BL236" s="222"/>
      <c r="BM236" s="223"/>
      <c r="BN236" s="221">
        <v>100</v>
      </c>
      <c r="BO236" s="222"/>
      <c r="BP236" s="222"/>
      <c r="BQ236" s="222"/>
      <c r="BR236" s="222"/>
      <c r="BS236" s="223"/>
      <c r="BT236" s="102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4"/>
    </row>
    <row r="237" spans="1:83" s="15" customFormat="1" ht="24" customHeight="1" x14ac:dyDescent="0.25">
      <c r="A237" s="327"/>
      <c r="B237" s="328"/>
      <c r="C237" s="328"/>
      <c r="D237" s="329"/>
      <c r="E237" s="327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9"/>
      <c r="R237" s="336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8"/>
      <c r="AE237" s="224" t="s">
        <v>79</v>
      </c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6"/>
      <c r="AX237" s="111"/>
      <c r="AY237" s="112"/>
      <c r="AZ237" s="112"/>
      <c r="BA237" s="113"/>
      <c r="BB237" s="103"/>
      <c r="BC237" s="103"/>
      <c r="BD237" s="103"/>
      <c r="BE237" s="103"/>
      <c r="BF237" s="103"/>
      <c r="BG237" s="104"/>
      <c r="BH237" s="221">
        <v>100</v>
      </c>
      <c r="BI237" s="222"/>
      <c r="BJ237" s="222"/>
      <c r="BK237" s="222"/>
      <c r="BL237" s="222"/>
      <c r="BM237" s="223"/>
      <c r="BN237" s="221">
        <v>100</v>
      </c>
      <c r="BO237" s="222"/>
      <c r="BP237" s="222"/>
      <c r="BQ237" s="222"/>
      <c r="BR237" s="222"/>
      <c r="BS237" s="223"/>
      <c r="BT237" s="102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4"/>
    </row>
    <row r="238" spans="1:83" s="11" customFormat="1" ht="24" customHeight="1" x14ac:dyDescent="0.25">
      <c r="A238" s="327"/>
      <c r="B238" s="328"/>
      <c r="C238" s="328"/>
      <c r="D238" s="329"/>
      <c r="E238" s="327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9"/>
      <c r="R238" s="336"/>
      <c r="S238" s="337"/>
      <c r="T238" s="337"/>
      <c r="U238" s="337"/>
      <c r="V238" s="337"/>
      <c r="W238" s="337"/>
      <c r="X238" s="337"/>
      <c r="Y238" s="337"/>
      <c r="Z238" s="337"/>
      <c r="AA238" s="337"/>
      <c r="AB238" s="337"/>
      <c r="AC238" s="337"/>
      <c r="AD238" s="338"/>
      <c r="AE238" s="224" t="s">
        <v>77</v>
      </c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6"/>
      <c r="AX238" s="201"/>
      <c r="AY238" s="202"/>
      <c r="AZ238" s="202"/>
      <c r="BA238" s="203"/>
      <c r="BB238" s="198"/>
      <c r="BC238" s="198"/>
      <c r="BD238" s="198"/>
      <c r="BE238" s="198"/>
      <c r="BF238" s="198"/>
      <c r="BG238" s="199"/>
      <c r="BH238" s="221">
        <v>100</v>
      </c>
      <c r="BI238" s="222"/>
      <c r="BJ238" s="222"/>
      <c r="BK238" s="222"/>
      <c r="BL238" s="222"/>
      <c r="BM238" s="223"/>
      <c r="BN238" s="221">
        <v>100</v>
      </c>
      <c r="BO238" s="222"/>
      <c r="BP238" s="222"/>
      <c r="BQ238" s="222"/>
      <c r="BR238" s="222"/>
      <c r="BS238" s="223"/>
      <c r="BT238" s="102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4"/>
    </row>
    <row r="239" spans="1:83" s="200" customFormat="1" ht="30" customHeight="1" x14ac:dyDescent="0.25">
      <c r="A239" s="327"/>
      <c r="B239" s="328"/>
      <c r="C239" s="328"/>
      <c r="D239" s="329"/>
      <c r="E239" s="327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9"/>
      <c r="R239" s="336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337"/>
      <c r="AD239" s="338"/>
      <c r="AE239" s="224" t="s">
        <v>163</v>
      </c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6"/>
      <c r="AX239" s="201"/>
      <c r="AY239" s="202"/>
      <c r="AZ239" s="202"/>
      <c r="BA239" s="203"/>
      <c r="BB239" s="198"/>
      <c r="BC239" s="198"/>
      <c r="BD239" s="198"/>
      <c r="BE239" s="198"/>
      <c r="BF239" s="198"/>
      <c r="BG239" s="198"/>
      <c r="BH239" s="221">
        <v>100</v>
      </c>
      <c r="BI239" s="222"/>
      <c r="BJ239" s="222"/>
      <c r="BK239" s="222"/>
      <c r="BL239" s="222"/>
      <c r="BM239" s="223"/>
      <c r="BN239" s="221">
        <v>100</v>
      </c>
      <c r="BO239" s="222"/>
      <c r="BP239" s="222"/>
      <c r="BQ239" s="222"/>
      <c r="BR239" s="222"/>
      <c r="BS239" s="223"/>
      <c r="BT239" s="469"/>
      <c r="BU239" s="470"/>
      <c r="BV239" s="470"/>
      <c r="BW239" s="470"/>
      <c r="BX239" s="470"/>
      <c r="BY239" s="470"/>
      <c r="BZ239" s="470"/>
      <c r="CA239" s="470"/>
      <c r="CB239" s="470"/>
      <c r="CC239" s="470"/>
      <c r="CD239" s="470"/>
      <c r="CE239" s="471"/>
    </row>
    <row r="240" spans="1:83" s="200" customFormat="1" ht="33.75" customHeight="1" x14ac:dyDescent="0.25">
      <c r="A240" s="327"/>
      <c r="B240" s="328"/>
      <c r="C240" s="328"/>
      <c r="D240" s="329"/>
      <c r="E240" s="327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9"/>
      <c r="R240" s="336"/>
      <c r="S240" s="337"/>
      <c r="T240" s="337"/>
      <c r="U240" s="337"/>
      <c r="V240" s="337"/>
      <c r="W240" s="337"/>
      <c r="X240" s="337"/>
      <c r="Y240" s="337"/>
      <c r="Z240" s="337"/>
      <c r="AA240" s="337"/>
      <c r="AB240" s="337"/>
      <c r="AC240" s="337"/>
      <c r="AD240" s="338"/>
      <c r="AE240" s="224" t="s">
        <v>164</v>
      </c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6"/>
      <c r="AX240" s="201"/>
      <c r="AY240" s="202"/>
      <c r="AZ240" s="202"/>
      <c r="BA240" s="203"/>
      <c r="BB240" s="198"/>
      <c r="BC240" s="198"/>
      <c r="BD240" s="198"/>
      <c r="BE240" s="198"/>
      <c r="BF240" s="198"/>
      <c r="BG240" s="199"/>
      <c r="BH240" s="221">
        <v>100</v>
      </c>
      <c r="BI240" s="222"/>
      <c r="BJ240" s="222"/>
      <c r="BK240" s="222"/>
      <c r="BL240" s="222"/>
      <c r="BM240" s="223"/>
      <c r="BN240" s="221">
        <v>100</v>
      </c>
      <c r="BO240" s="222"/>
      <c r="BP240" s="222"/>
      <c r="BQ240" s="222"/>
      <c r="BR240" s="222"/>
      <c r="BS240" s="223"/>
      <c r="BT240" s="472"/>
      <c r="BU240" s="473"/>
      <c r="BV240" s="473"/>
      <c r="BW240" s="473"/>
      <c r="BX240" s="473"/>
      <c r="BY240" s="473"/>
      <c r="BZ240" s="473"/>
      <c r="CA240" s="473"/>
      <c r="CB240" s="473"/>
      <c r="CC240" s="473"/>
      <c r="CD240" s="473"/>
      <c r="CE240" s="474"/>
    </row>
    <row r="241" spans="1:83" s="11" customFormat="1" ht="36" customHeight="1" x14ac:dyDescent="0.25">
      <c r="A241" s="327"/>
      <c r="B241" s="328"/>
      <c r="C241" s="328"/>
      <c r="D241" s="329"/>
      <c r="E241" s="327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9"/>
      <c r="R241" s="336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337"/>
      <c r="AD241" s="338"/>
      <c r="AE241" s="258" t="s">
        <v>111</v>
      </c>
      <c r="AF241" s="259"/>
      <c r="AG241" s="259"/>
      <c r="AH241" s="259"/>
      <c r="AI241" s="259"/>
      <c r="AJ241" s="259"/>
      <c r="AK241" s="259"/>
      <c r="AL241" s="259"/>
      <c r="AM241" s="259"/>
      <c r="AN241" s="259"/>
      <c r="AO241" s="259"/>
      <c r="AP241" s="259"/>
      <c r="AQ241" s="259"/>
      <c r="AR241" s="259"/>
      <c r="AS241" s="259"/>
      <c r="AT241" s="259"/>
      <c r="AU241" s="259"/>
      <c r="AV241" s="259"/>
      <c r="AW241" s="260"/>
      <c r="AX241" s="111"/>
      <c r="AY241" s="112"/>
      <c r="AZ241" s="112"/>
      <c r="BA241" s="113"/>
      <c r="BB241" s="103"/>
      <c r="BC241" s="103"/>
      <c r="BD241" s="103"/>
      <c r="BE241" s="103"/>
      <c r="BF241" s="103"/>
      <c r="BG241" s="103"/>
      <c r="BH241" s="221">
        <v>100</v>
      </c>
      <c r="BI241" s="222"/>
      <c r="BJ241" s="222"/>
      <c r="BK241" s="222"/>
      <c r="BL241" s="222"/>
      <c r="BM241" s="223"/>
      <c r="BN241" s="221">
        <v>100</v>
      </c>
      <c r="BO241" s="222"/>
      <c r="BP241" s="222"/>
      <c r="BQ241" s="222"/>
      <c r="BR241" s="222"/>
      <c r="BS241" s="223"/>
      <c r="BT241" s="102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4"/>
    </row>
    <row r="242" spans="1:83" s="15" customFormat="1" ht="24" customHeight="1" x14ac:dyDescent="0.25">
      <c r="A242" s="327"/>
      <c r="B242" s="328"/>
      <c r="C242" s="328"/>
      <c r="D242" s="329"/>
      <c r="E242" s="327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9"/>
      <c r="R242" s="336"/>
      <c r="S242" s="337"/>
      <c r="T242" s="337"/>
      <c r="U242" s="337"/>
      <c r="V242" s="337"/>
      <c r="W242" s="337"/>
      <c r="X242" s="337"/>
      <c r="Y242" s="337"/>
      <c r="Z242" s="337"/>
      <c r="AA242" s="337"/>
      <c r="AB242" s="337"/>
      <c r="AC242" s="337"/>
      <c r="AD242" s="338"/>
      <c r="AE242" s="224" t="s">
        <v>76</v>
      </c>
      <c r="AF242" s="225"/>
      <c r="AG242" s="225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6"/>
      <c r="AX242" s="111"/>
      <c r="AY242" s="112"/>
      <c r="AZ242" s="112"/>
      <c r="BA242" s="113"/>
      <c r="BB242" s="103"/>
      <c r="BC242" s="103"/>
      <c r="BD242" s="103"/>
      <c r="BE242" s="103"/>
      <c r="BF242" s="103"/>
      <c r="BG242" s="103"/>
      <c r="BH242" s="221">
        <v>100</v>
      </c>
      <c r="BI242" s="222"/>
      <c r="BJ242" s="222"/>
      <c r="BK242" s="222"/>
      <c r="BL242" s="222"/>
      <c r="BM242" s="223"/>
      <c r="BN242" s="221">
        <v>100</v>
      </c>
      <c r="BO242" s="222"/>
      <c r="BP242" s="222"/>
      <c r="BQ242" s="222"/>
      <c r="BR242" s="222"/>
      <c r="BS242" s="223"/>
      <c r="BT242" s="102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4"/>
    </row>
    <row r="243" spans="1:83" s="15" customFormat="1" ht="24" customHeight="1" x14ac:dyDescent="0.25">
      <c r="A243" s="327"/>
      <c r="B243" s="328"/>
      <c r="C243" s="328"/>
      <c r="D243" s="329"/>
      <c r="E243" s="327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9"/>
      <c r="R243" s="336"/>
      <c r="S243" s="337"/>
      <c r="T243" s="337"/>
      <c r="U243" s="337"/>
      <c r="V243" s="337"/>
      <c r="W243" s="337"/>
      <c r="X243" s="337"/>
      <c r="Y243" s="337"/>
      <c r="Z243" s="337"/>
      <c r="AA243" s="337"/>
      <c r="AB243" s="337"/>
      <c r="AC243" s="337"/>
      <c r="AD243" s="338"/>
      <c r="AE243" s="224" t="s">
        <v>79</v>
      </c>
      <c r="AF243" s="225"/>
      <c r="AG243" s="225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6"/>
      <c r="AX243" s="111"/>
      <c r="AY243" s="112"/>
      <c r="AZ243" s="112"/>
      <c r="BA243" s="113"/>
      <c r="BB243" s="103"/>
      <c r="BC243" s="103"/>
      <c r="BD243" s="103"/>
      <c r="BE243" s="103"/>
      <c r="BF243" s="103"/>
      <c r="BG243" s="103"/>
      <c r="BH243" s="221">
        <v>100</v>
      </c>
      <c r="BI243" s="222"/>
      <c r="BJ243" s="222"/>
      <c r="BK243" s="222"/>
      <c r="BL243" s="222"/>
      <c r="BM243" s="223"/>
      <c r="BN243" s="221">
        <v>100</v>
      </c>
      <c r="BO243" s="222"/>
      <c r="BP243" s="222"/>
      <c r="BQ243" s="222"/>
      <c r="BR243" s="222"/>
      <c r="BS243" s="223"/>
      <c r="BT243" s="102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4"/>
    </row>
    <row r="244" spans="1:83" s="11" customFormat="1" ht="24" hidden="1" customHeight="1" x14ac:dyDescent="0.25">
      <c r="A244" s="327"/>
      <c r="B244" s="328"/>
      <c r="C244" s="328"/>
      <c r="D244" s="329"/>
      <c r="E244" s="327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9"/>
      <c r="R244" s="336"/>
      <c r="S244" s="337"/>
      <c r="T244" s="337"/>
      <c r="U244" s="337"/>
      <c r="V244" s="337"/>
      <c r="W244" s="337"/>
      <c r="X244" s="337"/>
      <c r="Y244" s="337"/>
      <c r="Z244" s="337"/>
      <c r="AA244" s="337"/>
      <c r="AB244" s="337"/>
      <c r="AC244" s="337"/>
      <c r="AD244" s="338"/>
      <c r="AE244" s="224" t="s">
        <v>80</v>
      </c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6"/>
      <c r="AX244" s="111"/>
      <c r="AY244" s="112"/>
      <c r="AZ244" s="112"/>
      <c r="BA244" s="113"/>
      <c r="BB244" s="103"/>
      <c r="BC244" s="103"/>
      <c r="BD244" s="103"/>
      <c r="BE244" s="103"/>
      <c r="BF244" s="103"/>
      <c r="BG244" s="103"/>
      <c r="BH244" s="221">
        <v>100</v>
      </c>
      <c r="BI244" s="222"/>
      <c r="BJ244" s="222"/>
      <c r="BK244" s="222"/>
      <c r="BL244" s="222"/>
      <c r="BM244" s="223"/>
      <c r="BN244" s="221">
        <v>100</v>
      </c>
      <c r="BO244" s="222"/>
      <c r="BP244" s="222"/>
      <c r="BQ244" s="222"/>
      <c r="BR244" s="222"/>
      <c r="BS244" s="223"/>
      <c r="BT244" s="102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4"/>
    </row>
    <row r="245" spans="1:83" s="11" customFormat="1" ht="25.5" customHeight="1" x14ac:dyDescent="0.25">
      <c r="A245" s="330"/>
      <c r="B245" s="331"/>
      <c r="C245" s="331"/>
      <c r="D245" s="332"/>
      <c r="E245" s="330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2"/>
      <c r="R245" s="339"/>
      <c r="S245" s="340"/>
      <c r="T245" s="340"/>
      <c r="U245" s="340"/>
      <c r="V245" s="340"/>
      <c r="W245" s="340"/>
      <c r="X245" s="340"/>
      <c r="Y245" s="340"/>
      <c r="Z245" s="340"/>
      <c r="AA245" s="340"/>
      <c r="AB245" s="340"/>
      <c r="AC245" s="340"/>
      <c r="AD245" s="341"/>
      <c r="AE245" s="224" t="s">
        <v>77</v>
      </c>
      <c r="AF245" s="225"/>
      <c r="AG245" s="225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6"/>
      <c r="AX245" s="111"/>
      <c r="AY245" s="112"/>
      <c r="AZ245" s="112"/>
      <c r="BA245" s="113"/>
      <c r="BB245" s="103"/>
      <c r="BC245" s="103"/>
      <c r="BD245" s="103"/>
      <c r="BE245" s="103"/>
      <c r="BF245" s="103"/>
      <c r="BG245" s="103"/>
      <c r="BH245" s="221">
        <v>100</v>
      </c>
      <c r="BI245" s="222"/>
      <c r="BJ245" s="222"/>
      <c r="BK245" s="222"/>
      <c r="BL245" s="222"/>
      <c r="BM245" s="223"/>
      <c r="BN245" s="221">
        <v>100</v>
      </c>
      <c r="BO245" s="222"/>
      <c r="BP245" s="222"/>
      <c r="BQ245" s="222"/>
      <c r="BR245" s="222"/>
      <c r="BS245" s="223"/>
      <c r="BT245" s="102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4"/>
    </row>
    <row r="246" spans="1:83" s="11" customFormat="1" ht="43.5" customHeight="1" x14ac:dyDescent="0.25">
      <c r="A246" s="261" t="s">
        <v>13</v>
      </c>
      <c r="B246" s="262"/>
      <c r="C246" s="262"/>
      <c r="D246" s="263"/>
      <c r="E246" s="261" t="s">
        <v>84</v>
      </c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3"/>
      <c r="R246" s="342" t="s">
        <v>85</v>
      </c>
      <c r="S246" s="343"/>
      <c r="T246" s="343"/>
      <c r="U246" s="343"/>
      <c r="V246" s="343"/>
      <c r="W246" s="343"/>
      <c r="X246" s="343"/>
      <c r="Y246" s="343"/>
      <c r="Z246" s="343"/>
      <c r="AA246" s="343"/>
      <c r="AB246" s="343"/>
      <c r="AC246" s="343"/>
      <c r="AD246" s="344"/>
      <c r="AE246" s="228" t="s">
        <v>88</v>
      </c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  <c r="AW246" s="230"/>
      <c r="AX246" s="231" t="s">
        <v>87</v>
      </c>
      <c r="AY246" s="231"/>
      <c r="AZ246" s="231"/>
      <c r="BA246" s="231"/>
      <c r="BB246" s="227">
        <v>744</v>
      </c>
      <c r="BC246" s="227"/>
      <c r="BD246" s="227"/>
      <c r="BE246" s="227"/>
      <c r="BF246" s="227"/>
      <c r="BG246" s="227"/>
      <c r="BH246" s="227">
        <v>100</v>
      </c>
      <c r="BI246" s="227"/>
      <c r="BJ246" s="227"/>
      <c r="BK246" s="227"/>
      <c r="BL246" s="227"/>
      <c r="BM246" s="227"/>
      <c r="BN246" s="227">
        <v>100</v>
      </c>
      <c r="BO246" s="227"/>
      <c r="BP246" s="227"/>
      <c r="BQ246" s="227"/>
      <c r="BR246" s="227"/>
      <c r="BS246" s="227"/>
      <c r="BT246" s="221"/>
      <c r="BU246" s="222"/>
      <c r="BV246" s="222"/>
      <c r="BW246" s="222"/>
      <c r="BX246" s="222"/>
      <c r="BY246" s="222"/>
      <c r="BZ246" s="222"/>
      <c r="CA246" s="222"/>
      <c r="CB246" s="222"/>
      <c r="CC246" s="222"/>
      <c r="CD246" s="222"/>
      <c r="CE246" s="223"/>
    </row>
    <row r="247" spans="1:83" s="15" customFormat="1" ht="24" customHeight="1" x14ac:dyDescent="0.25">
      <c r="A247" s="264"/>
      <c r="B247" s="265"/>
      <c r="C247" s="265"/>
      <c r="D247" s="266"/>
      <c r="E247" s="264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6"/>
      <c r="R247" s="345"/>
      <c r="S247" s="346"/>
      <c r="T247" s="346"/>
      <c r="U247" s="346"/>
      <c r="V247" s="346"/>
      <c r="W247" s="346"/>
      <c r="X247" s="346"/>
      <c r="Y247" s="346"/>
      <c r="Z247" s="346"/>
      <c r="AA247" s="346"/>
      <c r="AB247" s="346"/>
      <c r="AC247" s="346"/>
      <c r="AD247" s="347"/>
      <c r="AE247" s="258" t="s">
        <v>89</v>
      </c>
      <c r="AF247" s="259"/>
      <c r="AG247" s="259"/>
      <c r="AH247" s="259"/>
      <c r="AI247" s="259"/>
      <c r="AJ247" s="259"/>
      <c r="AK247" s="259"/>
      <c r="AL247" s="259"/>
      <c r="AM247" s="259"/>
      <c r="AN247" s="259"/>
      <c r="AO247" s="259"/>
      <c r="AP247" s="259"/>
      <c r="AQ247" s="259"/>
      <c r="AR247" s="259"/>
      <c r="AS247" s="259"/>
      <c r="AT247" s="259"/>
      <c r="AU247" s="259"/>
      <c r="AV247" s="259"/>
      <c r="AW247" s="260"/>
      <c r="AX247" s="111"/>
      <c r="AY247" s="112"/>
      <c r="AZ247" s="112"/>
      <c r="BA247" s="113"/>
      <c r="BB247" s="103"/>
      <c r="BC247" s="103"/>
      <c r="BD247" s="103"/>
      <c r="BE247" s="103"/>
      <c r="BF247" s="103"/>
      <c r="BG247" s="104"/>
      <c r="BH247" s="221">
        <v>100</v>
      </c>
      <c r="BI247" s="222"/>
      <c r="BJ247" s="222"/>
      <c r="BK247" s="222"/>
      <c r="BL247" s="222"/>
      <c r="BM247" s="223"/>
      <c r="BN247" s="221">
        <v>100</v>
      </c>
      <c r="BO247" s="222"/>
      <c r="BP247" s="222"/>
      <c r="BQ247" s="222"/>
      <c r="BR247" s="222"/>
      <c r="BS247" s="22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4"/>
    </row>
    <row r="248" spans="1:83" s="15" customFormat="1" ht="24" customHeight="1" x14ac:dyDescent="0.25">
      <c r="A248" s="264"/>
      <c r="B248" s="265"/>
      <c r="C248" s="265"/>
      <c r="D248" s="266"/>
      <c r="E248" s="264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6"/>
      <c r="R248" s="345"/>
      <c r="S248" s="346"/>
      <c r="T248" s="346"/>
      <c r="U248" s="346"/>
      <c r="V248" s="346"/>
      <c r="W248" s="346"/>
      <c r="X248" s="346"/>
      <c r="Y248" s="346"/>
      <c r="Z248" s="346"/>
      <c r="AA248" s="346"/>
      <c r="AB248" s="346"/>
      <c r="AC248" s="346"/>
      <c r="AD248" s="347"/>
      <c r="AE248" s="224" t="s">
        <v>76</v>
      </c>
      <c r="AF248" s="225"/>
      <c r="AG248" s="225"/>
      <c r="AH248" s="225"/>
      <c r="AI248" s="225"/>
      <c r="AJ248" s="225"/>
      <c r="AK248" s="225"/>
      <c r="AL248" s="225"/>
      <c r="AM248" s="225"/>
      <c r="AN248" s="225"/>
      <c r="AO248" s="225"/>
      <c r="AP248" s="225"/>
      <c r="AQ248" s="225"/>
      <c r="AR248" s="225"/>
      <c r="AS248" s="225"/>
      <c r="AT248" s="225"/>
      <c r="AU248" s="225"/>
      <c r="AV248" s="225"/>
      <c r="AW248" s="226"/>
      <c r="AX248" s="112"/>
      <c r="AY248" s="112"/>
      <c r="AZ248" s="112"/>
      <c r="BA248" s="113"/>
      <c r="BB248" s="103"/>
      <c r="BC248" s="103"/>
      <c r="BD248" s="103"/>
      <c r="BE248" s="103"/>
      <c r="BF248" s="103"/>
      <c r="BG248" s="104"/>
      <c r="BH248" s="221">
        <v>100</v>
      </c>
      <c r="BI248" s="222"/>
      <c r="BJ248" s="222"/>
      <c r="BK248" s="222"/>
      <c r="BL248" s="222"/>
      <c r="BM248" s="223"/>
      <c r="BN248" s="221">
        <v>100</v>
      </c>
      <c r="BO248" s="222"/>
      <c r="BP248" s="222"/>
      <c r="BQ248" s="222"/>
      <c r="BR248" s="222"/>
      <c r="BS248" s="22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4"/>
    </row>
    <row r="249" spans="1:83" s="11" customFormat="1" ht="24" customHeight="1" x14ac:dyDescent="0.25">
      <c r="A249" s="264"/>
      <c r="B249" s="265"/>
      <c r="C249" s="265"/>
      <c r="D249" s="266"/>
      <c r="E249" s="264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6"/>
      <c r="R249" s="345"/>
      <c r="S249" s="346"/>
      <c r="T249" s="346"/>
      <c r="U249" s="346"/>
      <c r="V249" s="346"/>
      <c r="W249" s="346"/>
      <c r="X249" s="346"/>
      <c r="Y249" s="346"/>
      <c r="Z249" s="346"/>
      <c r="AA249" s="346"/>
      <c r="AB249" s="346"/>
      <c r="AC249" s="346"/>
      <c r="AD249" s="347"/>
      <c r="AE249" s="224" t="s">
        <v>79</v>
      </c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6"/>
      <c r="AX249" s="112"/>
      <c r="AY249" s="112"/>
      <c r="AZ249" s="112"/>
      <c r="BA249" s="113"/>
      <c r="BB249" s="103"/>
      <c r="BC249" s="103"/>
      <c r="BD249" s="103"/>
      <c r="BE249" s="103"/>
      <c r="BF249" s="103"/>
      <c r="BG249" s="104"/>
      <c r="BH249" s="221">
        <v>100</v>
      </c>
      <c r="BI249" s="222"/>
      <c r="BJ249" s="222"/>
      <c r="BK249" s="222"/>
      <c r="BL249" s="222"/>
      <c r="BM249" s="223"/>
      <c r="BN249" s="221">
        <v>100</v>
      </c>
      <c r="BO249" s="222"/>
      <c r="BP249" s="222"/>
      <c r="BQ249" s="222"/>
      <c r="BR249" s="222"/>
      <c r="BS249" s="22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4"/>
    </row>
    <row r="250" spans="1:83" s="11" customFormat="1" ht="31.5" customHeight="1" x14ac:dyDescent="0.25">
      <c r="A250" s="264"/>
      <c r="B250" s="265"/>
      <c r="C250" s="265"/>
      <c r="D250" s="266"/>
      <c r="E250" s="264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6"/>
      <c r="R250" s="345"/>
      <c r="S250" s="346"/>
      <c r="T250" s="346"/>
      <c r="U250" s="346"/>
      <c r="V250" s="346"/>
      <c r="W250" s="346"/>
      <c r="X250" s="346"/>
      <c r="Y250" s="346"/>
      <c r="Z250" s="346"/>
      <c r="AA250" s="346"/>
      <c r="AB250" s="346"/>
      <c r="AC250" s="346"/>
      <c r="AD250" s="347"/>
      <c r="AE250" s="224" t="s">
        <v>77</v>
      </c>
      <c r="AF250" s="225"/>
      <c r="AG250" s="225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6"/>
      <c r="AX250" s="112"/>
      <c r="AY250" s="112"/>
      <c r="AZ250" s="112"/>
      <c r="BA250" s="113"/>
      <c r="BB250" s="103"/>
      <c r="BC250" s="103"/>
      <c r="BD250" s="103"/>
      <c r="BE250" s="103"/>
      <c r="BF250" s="103"/>
      <c r="BG250" s="104"/>
      <c r="BH250" s="221">
        <v>100</v>
      </c>
      <c r="BI250" s="222"/>
      <c r="BJ250" s="222"/>
      <c r="BK250" s="222"/>
      <c r="BL250" s="222"/>
      <c r="BM250" s="223"/>
      <c r="BN250" s="221">
        <v>100</v>
      </c>
      <c r="BO250" s="222"/>
      <c r="BP250" s="222"/>
      <c r="BQ250" s="222"/>
      <c r="BR250" s="222"/>
      <c r="BS250" s="22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4"/>
    </row>
    <row r="251" spans="1:83" s="15" customFormat="1" ht="24" customHeight="1" x14ac:dyDescent="0.25">
      <c r="A251" s="264"/>
      <c r="B251" s="265"/>
      <c r="C251" s="265"/>
      <c r="D251" s="266"/>
      <c r="E251" s="264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6"/>
      <c r="R251" s="345"/>
      <c r="S251" s="346"/>
      <c r="T251" s="346"/>
      <c r="U251" s="346"/>
      <c r="V251" s="346"/>
      <c r="W251" s="346"/>
      <c r="X251" s="346"/>
      <c r="Y251" s="346"/>
      <c r="Z251" s="346"/>
      <c r="AA251" s="346"/>
      <c r="AB251" s="346"/>
      <c r="AC251" s="346"/>
      <c r="AD251" s="347"/>
      <c r="AE251" s="258" t="s">
        <v>99</v>
      </c>
      <c r="AF251" s="259"/>
      <c r="AG251" s="259"/>
      <c r="AH251" s="259"/>
      <c r="AI251" s="259"/>
      <c r="AJ251" s="259"/>
      <c r="AK251" s="259"/>
      <c r="AL251" s="259"/>
      <c r="AM251" s="259"/>
      <c r="AN251" s="259"/>
      <c r="AO251" s="259"/>
      <c r="AP251" s="259"/>
      <c r="AQ251" s="259"/>
      <c r="AR251" s="259"/>
      <c r="AS251" s="259"/>
      <c r="AT251" s="259"/>
      <c r="AU251" s="259"/>
      <c r="AV251" s="259"/>
      <c r="AW251" s="260"/>
      <c r="AX251" s="112"/>
      <c r="AY251" s="112"/>
      <c r="AZ251" s="112"/>
      <c r="BA251" s="113"/>
      <c r="BB251" s="103"/>
      <c r="BC251" s="103"/>
      <c r="BD251" s="103"/>
      <c r="BE251" s="103"/>
      <c r="BF251" s="103"/>
      <c r="BG251" s="104"/>
      <c r="BH251" s="221">
        <v>100</v>
      </c>
      <c r="BI251" s="222"/>
      <c r="BJ251" s="222"/>
      <c r="BK251" s="222"/>
      <c r="BL251" s="222"/>
      <c r="BM251" s="223"/>
      <c r="BN251" s="221">
        <v>100</v>
      </c>
      <c r="BO251" s="222"/>
      <c r="BP251" s="222"/>
      <c r="BQ251" s="222"/>
      <c r="BR251" s="222"/>
      <c r="BS251" s="22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4"/>
    </row>
    <row r="252" spans="1:83" s="15" customFormat="1" ht="24" customHeight="1" x14ac:dyDescent="0.25">
      <c r="A252" s="264"/>
      <c r="B252" s="265"/>
      <c r="C252" s="265"/>
      <c r="D252" s="266"/>
      <c r="E252" s="264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6"/>
      <c r="R252" s="345"/>
      <c r="S252" s="346"/>
      <c r="T252" s="346"/>
      <c r="U252" s="346"/>
      <c r="V252" s="346"/>
      <c r="W252" s="346"/>
      <c r="X252" s="346"/>
      <c r="Y252" s="346"/>
      <c r="Z252" s="346"/>
      <c r="AA252" s="346"/>
      <c r="AB252" s="346"/>
      <c r="AC252" s="346"/>
      <c r="AD252" s="347"/>
      <c r="AE252" s="224" t="s">
        <v>76</v>
      </c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6"/>
      <c r="AX252" s="112"/>
      <c r="AY252" s="112"/>
      <c r="AZ252" s="112"/>
      <c r="BA252" s="113"/>
      <c r="BB252" s="103"/>
      <c r="BC252" s="103"/>
      <c r="BD252" s="103"/>
      <c r="BE252" s="103"/>
      <c r="BF252" s="103"/>
      <c r="BG252" s="104"/>
      <c r="BH252" s="221">
        <v>100</v>
      </c>
      <c r="BI252" s="222"/>
      <c r="BJ252" s="222"/>
      <c r="BK252" s="222"/>
      <c r="BL252" s="222"/>
      <c r="BM252" s="223"/>
      <c r="BN252" s="221">
        <v>100</v>
      </c>
      <c r="BO252" s="222"/>
      <c r="BP252" s="222"/>
      <c r="BQ252" s="222"/>
      <c r="BR252" s="222"/>
      <c r="BS252" s="22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4"/>
    </row>
    <row r="253" spans="1:83" s="11" customFormat="1" ht="24" customHeight="1" x14ac:dyDescent="0.25">
      <c r="A253" s="264"/>
      <c r="B253" s="265"/>
      <c r="C253" s="265"/>
      <c r="D253" s="266"/>
      <c r="E253" s="264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6"/>
      <c r="R253" s="345"/>
      <c r="S253" s="346"/>
      <c r="T253" s="346"/>
      <c r="U253" s="346"/>
      <c r="V253" s="346"/>
      <c r="W253" s="346"/>
      <c r="X253" s="346"/>
      <c r="Y253" s="346"/>
      <c r="Z253" s="346"/>
      <c r="AA253" s="346"/>
      <c r="AB253" s="346"/>
      <c r="AC253" s="346"/>
      <c r="AD253" s="347"/>
      <c r="AE253" s="224" t="s">
        <v>79</v>
      </c>
      <c r="AF253" s="225"/>
      <c r="AG253" s="225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6"/>
      <c r="AX253" s="112"/>
      <c r="AY253" s="112"/>
      <c r="AZ253" s="112"/>
      <c r="BA253" s="113"/>
      <c r="BB253" s="103"/>
      <c r="BC253" s="103"/>
      <c r="BD253" s="103"/>
      <c r="BE253" s="103"/>
      <c r="BF253" s="103"/>
      <c r="BG253" s="104"/>
      <c r="BH253" s="221">
        <v>100</v>
      </c>
      <c r="BI253" s="222"/>
      <c r="BJ253" s="222"/>
      <c r="BK253" s="222"/>
      <c r="BL253" s="222"/>
      <c r="BM253" s="223"/>
      <c r="BN253" s="221">
        <v>100</v>
      </c>
      <c r="BO253" s="222"/>
      <c r="BP253" s="222"/>
      <c r="BQ253" s="222"/>
      <c r="BR253" s="222"/>
      <c r="BS253" s="22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4"/>
    </row>
    <row r="254" spans="1:83" s="11" customFormat="1" ht="27" customHeight="1" x14ac:dyDescent="0.25">
      <c r="A254" s="264"/>
      <c r="B254" s="265"/>
      <c r="C254" s="265"/>
      <c r="D254" s="266"/>
      <c r="E254" s="264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6"/>
      <c r="R254" s="345"/>
      <c r="S254" s="346"/>
      <c r="T254" s="346"/>
      <c r="U254" s="346"/>
      <c r="V254" s="346"/>
      <c r="W254" s="346"/>
      <c r="X254" s="346"/>
      <c r="Y254" s="346"/>
      <c r="Z254" s="346"/>
      <c r="AA254" s="346"/>
      <c r="AB254" s="346"/>
      <c r="AC254" s="346"/>
      <c r="AD254" s="347"/>
      <c r="AE254" s="224" t="s">
        <v>77</v>
      </c>
      <c r="AF254" s="225"/>
      <c r="AG254" s="225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6"/>
      <c r="AX254" s="112"/>
      <c r="AY254" s="112"/>
      <c r="AZ254" s="112"/>
      <c r="BA254" s="113"/>
      <c r="BB254" s="103"/>
      <c r="BC254" s="103"/>
      <c r="BD254" s="103"/>
      <c r="BE254" s="103"/>
      <c r="BF254" s="103"/>
      <c r="BG254" s="104"/>
      <c r="BH254" s="221">
        <v>100</v>
      </c>
      <c r="BI254" s="222"/>
      <c r="BJ254" s="222"/>
      <c r="BK254" s="222"/>
      <c r="BL254" s="222"/>
      <c r="BM254" s="223"/>
      <c r="BN254" s="221">
        <v>100</v>
      </c>
      <c r="BO254" s="222"/>
      <c r="BP254" s="222"/>
      <c r="BQ254" s="222"/>
      <c r="BR254" s="222"/>
      <c r="BS254" s="22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4"/>
    </row>
    <row r="255" spans="1:83" s="157" customFormat="1" ht="74.25" customHeight="1" x14ac:dyDescent="0.25">
      <c r="A255" s="264"/>
      <c r="B255" s="265"/>
      <c r="C255" s="265"/>
      <c r="D255" s="266"/>
      <c r="E255" s="264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6"/>
      <c r="R255" s="345"/>
      <c r="S255" s="346"/>
      <c r="T255" s="346"/>
      <c r="U255" s="346"/>
      <c r="V255" s="346"/>
      <c r="W255" s="346"/>
      <c r="X255" s="346"/>
      <c r="Y255" s="346"/>
      <c r="Z255" s="346"/>
      <c r="AA255" s="346"/>
      <c r="AB255" s="346"/>
      <c r="AC255" s="346"/>
      <c r="AD255" s="347"/>
      <c r="AE255" s="224" t="s">
        <v>115</v>
      </c>
      <c r="AF255" s="225"/>
      <c r="AG255" s="225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6"/>
      <c r="AX255" s="162"/>
      <c r="AY255" s="162"/>
      <c r="AZ255" s="162"/>
      <c r="BA255" s="163"/>
      <c r="BB255" s="153"/>
      <c r="BC255" s="153"/>
      <c r="BD255" s="153"/>
      <c r="BE255" s="153"/>
      <c r="BF255" s="153"/>
      <c r="BG255" s="154"/>
      <c r="BH255" s="221">
        <v>100</v>
      </c>
      <c r="BI255" s="222"/>
      <c r="BJ255" s="222"/>
      <c r="BK255" s="222"/>
      <c r="BL255" s="222"/>
      <c r="BM255" s="223"/>
      <c r="BN255" s="221">
        <v>100</v>
      </c>
      <c r="BO255" s="222"/>
      <c r="BP255" s="222"/>
      <c r="BQ255" s="222"/>
      <c r="BR255" s="222"/>
      <c r="BS255" s="22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4"/>
    </row>
    <row r="256" spans="1:83" s="15" customFormat="1" ht="37.5" customHeight="1" x14ac:dyDescent="0.25">
      <c r="A256" s="264"/>
      <c r="B256" s="265"/>
      <c r="C256" s="265"/>
      <c r="D256" s="266"/>
      <c r="E256" s="264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6"/>
      <c r="R256" s="345"/>
      <c r="S256" s="346"/>
      <c r="T256" s="346"/>
      <c r="U256" s="346"/>
      <c r="V256" s="346"/>
      <c r="W256" s="346"/>
      <c r="X256" s="346"/>
      <c r="Y256" s="346"/>
      <c r="Z256" s="346"/>
      <c r="AA256" s="346"/>
      <c r="AB256" s="346"/>
      <c r="AC256" s="346"/>
      <c r="AD256" s="347"/>
      <c r="AE256" s="258" t="s">
        <v>75</v>
      </c>
      <c r="AF256" s="259"/>
      <c r="AG256" s="259"/>
      <c r="AH256" s="259"/>
      <c r="AI256" s="259"/>
      <c r="AJ256" s="259"/>
      <c r="AK256" s="259"/>
      <c r="AL256" s="259"/>
      <c r="AM256" s="259"/>
      <c r="AN256" s="259"/>
      <c r="AO256" s="259"/>
      <c r="AP256" s="259"/>
      <c r="AQ256" s="259"/>
      <c r="AR256" s="259"/>
      <c r="AS256" s="259"/>
      <c r="AT256" s="259"/>
      <c r="AU256" s="259"/>
      <c r="AV256" s="259"/>
      <c r="AW256" s="260"/>
      <c r="AX256" s="112"/>
      <c r="AY256" s="112"/>
      <c r="AZ256" s="112"/>
      <c r="BA256" s="113"/>
      <c r="BB256" s="103"/>
      <c r="BC256" s="103"/>
      <c r="BD256" s="103"/>
      <c r="BE256" s="103"/>
      <c r="BF256" s="103"/>
      <c r="BG256" s="104"/>
      <c r="BH256" s="221">
        <v>100</v>
      </c>
      <c r="BI256" s="222"/>
      <c r="BJ256" s="222"/>
      <c r="BK256" s="222"/>
      <c r="BL256" s="222"/>
      <c r="BM256" s="223"/>
      <c r="BN256" s="221">
        <v>100</v>
      </c>
      <c r="BO256" s="222"/>
      <c r="BP256" s="222"/>
      <c r="BQ256" s="222"/>
      <c r="BR256" s="222"/>
      <c r="BS256" s="22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4"/>
    </row>
    <row r="257" spans="1:83" s="15" customFormat="1" ht="24" customHeight="1" x14ac:dyDescent="0.25">
      <c r="A257" s="264"/>
      <c r="B257" s="265"/>
      <c r="C257" s="265"/>
      <c r="D257" s="266"/>
      <c r="E257" s="264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6"/>
      <c r="R257" s="345"/>
      <c r="S257" s="346"/>
      <c r="T257" s="346"/>
      <c r="U257" s="346"/>
      <c r="V257" s="346"/>
      <c r="W257" s="346"/>
      <c r="X257" s="346"/>
      <c r="Y257" s="346"/>
      <c r="Z257" s="346"/>
      <c r="AA257" s="346"/>
      <c r="AB257" s="346"/>
      <c r="AC257" s="346"/>
      <c r="AD257" s="347"/>
      <c r="AE257" s="224" t="s">
        <v>76</v>
      </c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6"/>
      <c r="AX257" s="112"/>
      <c r="AY257" s="112"/>
      <c r="AZ257" s="112"/>
      <c r="BA257" s="113"/>
      <c r="BB257" s="103"/>
      <c r="BC257" s="103"/>
      <c r="BD257" s="103"/>
      <c r="BE257" s="103"/>
      <c r="BF257" s="103"/>
      <c r="BG257" s="104"/>
      <c r="BH257" s="221">
        <v>100</v>
      </c>
      <c r="BI257" s="222"/>
      <c r="BJ257" s="222"/>
      <c r="BK257" s="222"/>
      <c r="BL257" s="222"/>
      <c r="BM257" s="223"/>
      <c r="BN257" s="221">
        <v>100</v>
      </c>
      <c r="BO257" s="222"/>
      <c r="BP257" s="222"/>
      <c r="BQ257" s="222"/>
      <c r="BR257" s="222"/>
      <c r="BS257" s="22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4"/>
    </row>
    <row r="258" spans="1:83" s="11" customFormat="1" ht="24" customHeight="1" x14ac:dyDescent="0.25">
      <c r="A258" s="264"/>
      <c r="B258" s="265"/>
      <c r="C258" s="265"/>
      <c r="D258" s="266"/>
      <c r="E258" s="264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6"/>
      <c r="R258" s="345"/>
      <c r="S258" s="346"/>
      <c r="T258" s="346"/>
      <c r="U258" s="346"/>
      <c r="V258" s="346"/>
      <c r="W258" s="346"/>
      <c r="X258" s="346"/>
      <c r="Y258" s="346"/>
      <c r="Z258" s="346"/>
      <c r="AA258" s="346"/>
      <c r="AB258" s="346"/>
      <c r="AC258" s="346"/>
      <c r="AD258" s="347"/>
      <c r="AE258" s="224" t="s">
        <v>79</v>
      </c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6"/>
      <c r="AX258" s="112"/>
      <c r="AY258" s="112"/>
      <c r="AZ258" s="112"/>
      <c r="BA258" s="113"/>
      <c r="BB258" s="103"/>
      <c r="BC258" s="103"/>
      <c r="BD258" s="103"/>
      <c r="BE258" s="103"/>
      <c r="BF258" s="103"/>
      <c r="BG258" s="104"/>
      <c r="BH258" s="221">
        <v>100</v>
      </c>
      <c r="BI258" s="222"/>
      <c r="BJ258" s="222"/>
      <c r="BK258" s="222"/>
      <c r="BL258" s="222"/>
      <c r="BM258" s="223"/>
      <c r="BN258" s="221">
        <v>100</v>
      </c>
      <c r="BO258" s="222"/>
      <c r="BP258" s="222"/>
      <c r="BQ258" s="222"/>
      <c r="BR258" s="222"/>
      <c r="BS258" s="22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4"/>
    </row>
    <row r="259" spans="1:83" s="11" customFormat="1" ht="29.25" customHeight="1" x14ac:dyDescent="0.25">
      <c r="A259" s="264"/>
      <c r="B259" s="265"/>
      <c r="C259" s="265"/>
      <c r="D259" s="266"/>
      <c r="E259" s="264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6"/>
      <c r="R259" s="345"/>
      <c r="S259" s="346"/>
      <c r="T259" s="346"/>
      <c r="U259" s="346"/>
      <c r="V259" s="346"/>
      <c r="W259" s="346"/>
      <c r="X259" s="346"/>
      <c r="Y259" s="346"/>
      <c r="Z259" s="346"/>
      <c r="AA259" s="346"/>
      <c r="AB259" s="346"/>
      <c r="AC259" s="346"/>
      <c r="AD259" s="347"/>
      <c r="AE259" s="224" t="s">
        <v>80</v>
      </c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6"/>
      <c r="AX259" s="112"/>
      <c r="AY259" s="112"/>
      <c r="AZ259" s="112"/>
      <c r="BA259" s="113"/>
      <c r="BB259" s="103"/>
      <c r="BC259" s="103"/>
      <c r="BD259" s="103"/>
      <c r="BE259" s="103"/>
      <c r="BF259" s="103"/>
      <c r="BG259" s="104"/>
      <c r="BH259" s="221">
        <v>100</v>
      </c>
      <c r="BI259" s="222"/>
      <c r="BJ259" s="222"/>
      <c r="BK259" s="222"/>
      <c r="BL259" s="222"/>
      <c r="BM259" s="223"/>
      <c r="BN259" s="221">
        <v>100</v>
      </c>
      <c r="BO259" s="222"/>
      <c r="BP259" s="222"/>
      <c r="BQ259" s="222"/>
      <c r="BR259" s="222"/>
      <c r="BS259" s="22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4"/>
    </row>
    <row r="260" spans="1:83" s="11" customFormat="1" ht="29.25" customHeight="1" x14ac:dyDescent="0.25">
      <c r="A260" s="264"/>
      <c r="B260" s="265"/>
      <c r="C260" s="265"/>
      <c r="D260" s="266"/>
      <c r="E260" s="264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6"/>
      <c r="R260" s="345"/>
      <c r="S260" s="346"/>
      <c r="T260" s="346"/>
      <c r="U260" s="346"/>
      <c r="V260" s="346"/>
      <c r="W260" s="346"/>
      <c r="X260" s="346"/>
      <c r="Y260" s="346"/>
      <c r="Z260" s="346"/>
      <c r="AA260" s="346"/>
      <c r="AB260" s="346"/>
      <c r="AC260" s="346"/>
      <c r="AD260" s="347"/>
      <c r="AE260" s="224" t="s">
        <v>77</v>
      </c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6"/>
      <c r="AX260" s="112"/>
      <c r="AY260" s="112"/>
      <c r="AZ260" s="112"/>
      <c r="BA260" s="113"/>
      <c r="BB260" s="103"/>
      <c r="BC260" s="103"/>
      <c r="BD260" s="103"/>
      <c r="BE260" s="103"/>
      <c r="BF260" s="103"/>
      <c r="BG260" s="104"/>
      <c r="BH260" s="221">
        <v>100</v>
      </c>
      <c r="BI260" s="222"/>
      <c r="BJ260" s="222"/>
      <c r="BK260" s="222"/>
      <c r="BL260" s="222"/>
      <c r="BM260" s="223"/>
      <c r="BN260" s="221">
        <v>100</v>
      </c>
      <c r="BO260" s="222"/>
      <c r="BP260" s="222"/>
      <c r="BQ260" s="222"/>
      <c r="BR260" s="222"/>
      <c r="BS260" s="22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4"/>
    </row>
    <row r="261" spans="1:83" s="11" customFormat="1" ht="71.25" customHeight="1" x14ac:dyDescent="0.25">
      <c r="A261" s="264"/>
      <c r="B261" s="265"/>
      <c r="C261" s="265"/>
      <c r="D261" s="266"/>
      <c r="E261" s="264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6"/>
      <c r="R261" s="345"/>
      <c r="S261" s="346"/>
      <c r="T261" s="346"/>
      <c r="U261" s="346"/>
      <c r="V261" s="346"/>
      <c r="W261" s="346"/>
      <c r="X261" s="346"/>
      <c r="Y261" s="346"/>
      <c r="Z261" s="346"/>
      <c r="AA261" s="346"/>
      <c r="AB261" s="346"/>
      <c r="AC261" s="346"/>
      <c r="AD261" s="347"/>
      <c r="AE261" s="224" t="s">
        <v>115</v>
      </c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6"/>
      <c r="AX261" s="112"/>
      <c r="AY261" s="112"/>
      <c r="AZ261" s="112"/>
      <c r="BA261" s="113"/>
      <c r="BB261" s="103"/>
      <c r="BC261" s="103"/>
      <c r="BD261" s="103"/>
      <c r="BE261" s="103"/>
      <c r="BF261" s="103"/>
      <c r="BG261" s="104"/>
      <c r="BH261" s="221">
        <v>100</v>
      </c>
      <c r="BI261" s="222"/>
      <c r="BJ261" s="222"/>
      <c r="BK261" s="222"/>
      <c r="BL261" s="222"/>
      <c r="BM261" s="223"/>
      <c r="BN261" s="221">
        <v>100</v>
      </c>
      <c r="BO261" s="222"/>
      <c r="BP261" s="222"/>
      <c r="BQ261" s="222"/>
      <c r="BR261" s="222"/>
      <c r="BS261" s="22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4"/>
    </row>
    <row r="262" spans="1:83" s="15" customFormat="1" ht="24" customHeight="1" x14ac:dyDescent="0.25">
      <c r="A262" s="264"/>
      <c r="B262" s="265"/>
      <c r="C262" s="265"/>
      <c r="D262" s="266"/>
      <c r="E262" s="264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6"/>
      <c r="R262" s="345"/>
      <c r="S262" s="346"/>
      <c r="T262" s="346"/>
      <c r="U262" s="346"/>
      <c r="V262" s="346"/>
      <c r="W262" s="346"/>
      <c r="X262" s="346"/>
      <c r="Y262" s="346"/>
      <c r="Z262" s="346"/>
      <c r="AA262" s="346"/>
      <c r="AB262" s="346"/>
      <c r="AC262" s="346"/>
      <c r="AD262" s="347"/>
      <c r="AE262" s="258" t="s">
        <v>78</v>
      </c>
      <c r="AF262" s="259"/>
      <c r="AG262" s="259"/>
      <c r="AH262" s="259"/>
      <c r="AI262" s="259"/>
      <c r="AJ262" s="259"/>
      <c r="AK262" s="259"/>
      <c r="AL262" s="259"/>
      <c r="AM262" s="259"/>
      <c r="AN262" s="259"/>
      <c r="AO262" s="259"/>
      <c r="AP262" s="259"/>
      <c r="AQ262" s="259"/>
      <c r="AR262" s="259"/>
      <c r="AS262" s="259"/>
      <c r="AT262" s="259"/>
      <c r="AU262" s="259"/>
      <c r="AV262" s="259"/>
      <c r="AW262" s="260"/>
      <c r="AX262" s="111"/>
      <c r="AY262" s="112"/>
      <c r="AZ262" s="112"/>
      <c r="BA262" s="113"/>
      <c r="BB262" s="103"/>
      <c r="BC262" s="103"/>
      <c r="BD262" s="103"/>
      <c r="BE262" s="103"/>
      <c r="BF262" s="103"/>
      <c r="BG262" s="104"/>
      <c r="BH262" s="221">
        <v>100</v>
      </c>
      <c r="BI262" s="222"/>
      <c r="BJ262" s="222"/>
      <c r="BK262" s="222"/>
      <c r="BL262" s="222"/>
      <c r="BM262" s="223"/>
      <c r="BN262" s="221">
        <v>100</v>
      </c>
      <c r="BO262" s="222"/>
      <c r="BP262" s="222"/>
      <c r="BQ262" s="222"/>
      <c r="BR262" s="222"/>
      <c r="BS262" s="22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4"/>
    </row>
    <row r="263" spans="1:83" s="15" customFormat="1" ht="24" customHeight="1" x14ac:dyDescent="0.25">
      <c r="A263" s="264"/>
      <c r="B263" s="265"/>
      <c r="C263" s="265"/>
      <c r="D263" s="266"/>
      <c r="E263" s="264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6"/>
      <c r="R263" s="345"/>
      <c r="S263" s="346"/>
      <c r="T263" s="346"/>
      <c r="U263" s="346"/>
      <c r="V263" s="346"/>
      <c r="W263" s="346"/>
      <c r="X263" s="346"/>
      <c r="Y263" s="346"/>
      <c r="Z263" s="346"/>
      <c r="AA263" s="346"/>
      <c r="AB263" s="346"/>
      <c r="AC263" s="346"/>
      <c r="AD263" s="347"/>
      <c r="AE263" s="224" t="s">
        <v>76</v>
      </c>
      <c r="AF263" s="225"/>
      <c r="AG263" s="225"/>
      <c r="AH263" s="225"/>
      <c r="AI263" s="225"/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6"/>
      <c r="AX263" s="112"/>
      <c r="AY263" s="112"/>
      <c r="AZ263" s="112"/>
      <c r="BA263" s="113"/>
      <c r="BB263" s="103"/>
      <c r="BC263" s="103"/>
      <c r="BD263" s="103"/>
      <c r="BE263" s="103"/>
      <c r="BF263" s="103"/>
      <c r="BG263" s="104"/>
      <c r="BH263" s="221">
        <v>100</v>
      </c>
      <c r="BI263" s="222"/>
      <c r="BJ263" s="222"/>
      <c r="BK263" s="222"/>
      <c r="BL263" s="222"/>
      <c r="BM263" s="223"/>
      <c r="BN263" s="221">
        <v>100</v>
      </c>
      <c r="BO263" s="222"/>
      <c r="BP263" s="222"/>
      <c r="BQ263" s="222"/>
      <c r="BR263" s="222"/>
      <c r="BS263" s="22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4"/>
    </row>
    <row r="264" spans="1:83" s="11" customFormat="1" ht="24" customHeight="1" x14ac:dyDescent="0.25">
      <c r="A264" s="264"/>
      <c r="B264" s="265"/>
      <c r="C264" s="265"/>
      <c r="D264" s="266"/>
      <c r="E264" s="264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6"/>
      <c r="R264" s="345"/>
      <c r="S264" s="346"/>
      <c r="T264" s="346"/>
      <c r="U264" s="346"/>
      <c r="V264" s="346"/>
      <c r="W264" s="346"/>
      <c r="X264" s="346"/>
      <c r="Y264" s="346"/>
      <c r="Z264" s="346"/>
      <c r="AA264" s="346"/>
      <c r="AB264" s="346"/>
      <c r="AC264" s="346"/>
      <c r="AD264" s="347"/>
      <c r="AE264" s="224" t="s">
        <v>79</v>
      </c>
      <c r="AF264" s="225"/>
      <c r="AG264" s="225"/>
      <c r="AH264" s="225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25"/>
      <c r="AW264" s="226"/>
      <c r="AX264" s="112"/>
      <c r="AY264" s="112"/>
      <c r="AZ264" s="112"/>
      <c r="BA264" s="113"/>
      <c r="BB264" s="103"/>
      <c r="BC264" s="103"/>
      <c r="BD264" s="103"/>
      <c r="BE264" s="103"/>
      <c r="BF264" s="103"/>
      <c r="BG264" s="104"/>
      <c r="BH264" s="221">
        <v>100</v>
      </c>
      <c r="BI264" s="222"/>
      <c r="BJ264" s="222"/>
      <c r="BK264" s="222"/>
      <c r="BL264" s="222"/>
      <c r="BM264" s="223"/>
      <c r="BN264" s="221">
        <v>100</v>
      </c>
      <c r="BO264" s="222"/>
      <c r="BP264" s="222"/>
      <c r="BQ264" s="222"/>
      <c r="BR264" s="222"/>
      <c r="BS264" s="22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4"/>
    </row>
    <row r="265" spans="1:83" s="11" customFormat="1" ht="26.25" customHeight="1" x14ac:dyDescent="0.25">
      <c r="A265" s="264"/>
      <c r="B265" s="265"/>
      <c r="C265" s="265"/>
      <c r="D265" s="266"/>
      <c r="E265" s="264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6"/>
      <c r="R265" s="345"/>
      <c r="S265" s="346"/>
      <c r="T265" s="346"/>
      <c r="U265" s="346"/>
      <c r="V265" s="346"/>
      <c r="W265" s="346"/>
      <c r="X265" s="346"/>
      <c r="Y265" s="346"/>
      <c r="Z265" s="346"/>
      <c r="AA265" s="346"/>
      <c r="AB265" s="346"/>
      <c r="AC265" s="346"/>
      <c r="AD265" s="347"/>
      <c r="AE265" s="224" t="s">
        <v>77</v>
      </c>
      <c r="AF265" s="225"/>
      <c r="AG265" s="225"/>
      <c r="AH265" s="225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6"/>
      <c r="AX265" s="112"/>
      <c r="AY265" s="112"/>
      <c r="AZ265" s="112"/>
      <c r="BA265" s="113"/>
      <c r="BB265" s="103"/>
      <c r="BC265" s="103"/>
      <c r="BD265" s="103"/>
      <c r="BE265" s="103"/>
      <c r="BF265" s="103"/>
      <c r="BG265" s="104"/>
      <c r="BH265" s="221">
        <v>100</v>
      </c>
      <c r="BI265" s="222"/>
      <c r="BJ265" s="222"/>
      <c r="BK265" s="222"/>
      <c r="BL265" s="222"/>
      <c r="BM265" s="223"/>
      <c r="BN265" s="221">
        <v>100</v>
      </c>
      <c r="BO265" s="222"/>
      <c r="BP265" s="222"/>
      <c r="BQ265" s="222"/>
      <c r="BR265" s="222"/>
      <c r="BS265" s="22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4"/>
    </row>
    <row r="266" spans="1:83" s="11" customFormat="1" ht="75" customHeight="1" x14ac:dyDescent="0.25">
      <c r="A266" s="264"/>
      <c r="B266" s="265"/>
      <c r="C266" s="265"/>
      <c r="D266" s="266"/>
      <c r="E266" s="264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6"/>
      <c r="R266" s="345"/>
      <c r="S266" s="346"/>
      <c r="T266" s="346"/>
      <c r="U266" s="346"/>
      <c r="V266" s="346"/>
      <c r="W266" s="346"/>
      <c r="X266" s="346"/>
      <c r="Y266" s="346"/>
      <c r="Z266" s="346"/>
      <c r="AA266" s="346"/>
      <c r="AB266" s="346"/>
      <c r="AC266" s="346"/>
      <c r="AD266" s="347"/>
      <c r="AE266" s="224" t="s">
        <v>115</v>
      </c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6"/>
      <c r="AX266" s="112"/>
      <c r="AY266" s="112"/>
      <c r="AZ266" s="112"/>
      <c r="BA266" s="113"/>
      <c r="BB266" s="103"/>
      <c r="BC266" s="103"/>
      <c r="BD266" s="103"/>
      <c r="BE266" s="103"/>
      <c r="BF266" s="103"/>
      <c r="BG266" s="104"/>
      <c r="BH266" s="221">
        <v>100</v>
      </c>
      <c r="BI266" s="222"/>
      <c r="BJ266" s="222"/>
      <c r="BK266" s="222"/>
      <c r="BL266" s="222"/>
      <c r="BM266" s="223"/>
      <c r="BN266" s="221">
        <v>100</v>
      </c>
      <c r="BO266" s="222"/>
      <c r="BP266" s="222"/>
      <c r="BQ266" s="222"/>
      <c r="BR266" s="222"/>
      <c r="BS266" s="22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4"/>
    </row>
    <row r="267" spans="1:83" s="15" customFormat="1" ht="43.5" customHeight="1" x14ac:dyDescent="0.25">
      <c r="A267" s="264"/>
      <c r="B267" s="265"/>
      <c r="C267" s="265"/>
      <c r="D267" s="266"/>
      <c r="E267" s="264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6"/>
      <c r="R267" s="345"/>
      <c r="S267" s="346"/>
      <c r="T267" s="346"/>
      <c r="U267" s="346"/>
      <c r="V267" s="346"/>
      <c r="W267" s="346"/>
      <c r="X267" s="346"/>
      <c r="Y267" s="346"/>
      <c r="Z267" s="346"/>
      <c r="AA267" s="346"/>
      <c r="AB267" s="346"/>
      <c r="AC267" s="346"/>
      <c r="AD267" s="347"/>
      <c r="AE267" s="258" t="s">
        <v>83</v>
      </c>
      <c r="AF267" s="259"/>
      <c r="AG267" s="259"/>
      <c r="AH267" s="259"/>
      <c r="AI267" s="259"/>
      <c r="AJ267" s="259"/>
      <c r="AK267" s="259"/>
      <c r="AL267" s="259"/>
      <c r="AM267" s="259"/>
      <c r="AN267" s="259"/>
      <c r="AO267" s="259"/>
      <c r="AP267" s="259"/>
      <c r="AQ267" s="259"/>
      <c r="AR267" s="259"/>
      <c r="AS267" s="259"/>
      <c r="AT267" s="259"/>
      <c r="AU267" s="259"/>
      <c r="AV267" s="259"/>
      <c r="AW267" s="260"/>
      <c r="AX267" s="111"/>
      <c r="AY267" s="112"/>
      <c r="AZ267" s="112"/>
      <c r="BA267" s="113"/>
      <c r="BB267" s="103"/>
      <c r="BC267" s="103"/>
      <c r="BD267" s="103"/>
      <c r="BE267" s="103"/>
      <c r="BF267" s="103"/>
      <c r="BG267" s="104"/>
      <c r="BH267" s="221">
        <v>100</v>
      </c>
      <c r="BI267" s="222"/>
      <c r="BJ267" s="222"/>
      <c r="BK267" s="222"/>
      <c r="BL267" s="222"/>
      <c r="BM267" s="223"/>
      <c r="BN267" s="221">
        <v>100</v>
      </c>
      <c r="BO267" s="222"/>
      <c r="BP267" s="222"/>
      <c r="BQ267" s="222"/>
      <c r="BR267" s="222"/>
      <c r="BS267" s="22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4"/>
    </row>
    <row r="268" spans="1:83" s="15" customFormat="1" ht="24" customHeight="1" x14ac:dyDescent="0.25">
      <c r="A268" s="267"/>
      <c r="B268" s="268"/>
      <c r="C268" s="268"/>
      <c r="D268" s="269"/>
      <c r="E268" s="267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9"/>
      <c r="R268" s="348"/>
      <c r="S268" s="349"/>
      <c r="T268" s="349"/>
      <c r="U268" s="349"/>
      <c r="V268" s="349"/>
      <c r="W268" s="349"/>
      <c r="X268" s="349"/>
      <c r="Y268" s="349"/>
      <c r="Z268" s="349"/>
      <c r="AA268" s="349"/>
      <c r="AB268" s="349"/>
      <c r="AC268" s="349"/>
      <c r="AD268" s="350"/>
      <c r="AE268" s="224" t="s">
        <v>76</v>
      </c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6"/>
      <c r="AX268" s="112"/>
      <c r="AY268" s="112"/>
      <c r="AZ268" s="112"/>
      <c r="BA268" s="113"/>
      <c r="BB268" s="103"/>
      <c r="BC268" s="103"/>
      <c r="BD268" s="103"/>
      <c r="BE268" s="103"/>
      <c r="BF268" s="103"/>
      <c r="BG268" s="104"/>
      <c r="BH268" s="221">
        <v>100</v>
      </c>
      <c r="BI268" s="222"/>
      <c r="BJ268" s="222"/>
      <c r="BK268" s="222"/>
      <c r="BL268" s="222"/>
      <c r="BM268" s="223"/>
      <c r="BN268" s="221">
        <v>100</v>
      </c>
      <c r="BO268" s="222"/>
      <c r="BP268" s="222"/>
      <c r="BQ268" s="222"/>
      <c r="BR268" s="222"/>
      <c r="BS268" s="22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4"/>
    </row>
    <row r="269" spans="1:83" s="11" customFormat="1" ht="24" customHeight="1" x14ac:dyDescent="0.25">
      <c r="A269" s="324"/>
      <c r="B269" s="325"/>
      <c r="C269" s="325"/>
      <c r="D269" s="326"/>
      <c r="E269" s="324"/>
      <c r="F269" s="325"/>
      <c r="G269" s="325"/>
      <c r="H269" s="325"/>
      <c r="I269" s="325"/>
      <c r="J269" s="325"/>
      <c r="K269" s="325"/>
      <c r="L269" s="325"/>
      <c r="M269" s="325"/>
      <c r="N269" s="325"/>
      <c r="O269" s="325"/>
      <c r="P269" s="325"/>
      <c r="Q269" s="326"/>
      <c r="R269" s="333"/>
      <c r="S269" s="334"/>
      <c r="T269" s="334"/>
      <c r="U269" s="334"/>
      <c r="V269" s="334"/>
      <c r="W269" s="334"/>
      <c r="X269" s="334"/>
      <c r="Y269" s="334"/>
      <c r="Z269" s="334"/>
      <c r="AA269" s="334"/>
      <c r="AB269" s="334"/>
      <c r="AC269" s="334"/>
      <c r="AD269" s="335"/>
      <c r="AE269" s="224" t="s">
        <v>79</v>
      </c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6"/>
      <c r="AX269" s="112"/>
      <c r="AY269" s="112"/>
      <c r="AZ269" s="112"/>
      <c r="BA269" s="113"/>
      <c r="BB269" s="103"/>
      <c r="BC269" s="103"/>
      <c r="BD269" s="103"/>
      <c r="BE269" s="103"/>
      <c r="BF269" s="103"/>
      <c r="BG269" s="104"/>
      <c r="BH269" s="221">
        <v>100</v>
      </c>
      <c r="BI269" s="222"/>
      <c r="BJ269" s="222"/>
      <c r="BK269" s="222"/>
      <c r="BL269" s="222"/>
      <c r="BM269" s="223"/>
      <c r="BN269" s="221">
        <v>100</v>
      </c>
      <c r="BO269" s="222"/>
      <c r="BP269" s="222"/>
      <c r="BQ269" s="222"/>
      <c r="BR269" s="222"/>
      <c r="BS269" s="22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4"/>
    </row>
    <row r="270" spans="1:83" s="11" customFormat="1" ht="25.5" customHeight="1" x14ac:dyDescent="0.25">
      <c r="A270" s="327"/>
      <c r="B270" s="328"/>
      <c r="C270" s="328"/>
      <c r="D270" s="329"/>
      <c r="E270" s="327"/>
      <c r="F270" s="328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9"/>
      <c r="R270" s="336"/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8"/>
      <c r="AE270" s="224" t="s">
        <v>77</v>
      </c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6"/>
      <c r="AX270" s="112"/>
      <c r="AY270" s="112"/>
      <c r="AZ270" s="112"/>
      <c r="BA270" s="113"/>
      <c r="BB270" s="103"/>
      <c r="BC270" s="103"/>
      <c r="BD270" s="103"/>
      <c r="BE270" s="103"/>
      <c r="BF270" s="103"/>
      <c r="BG270" s="104"/>
      <c r="BH270" s="221">
        <v>100</v>
      </c>
      <c r="BI270" s="222"/>
      <c r="BJ270" s="222"/>
      <c r="BK270" s="222"/>
      <c r="BL270" s="222"/>
      <c r="BM270" s="223"/>
      <c r="BN270" s="221">
        <v>100</v>
      </c>
      <c r="BO270" s="222"/>
      <c r="BP270" s="222"/>
      <c r="BQ270" s="222"/>
      <c r="BR270" s="222"/>
      <c r="BS270" s="22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4"/>
    </row>
    <row r="271" spans="1:83" s="11" customFormat="1" ht="72.75" customHeight="1" x14ac:dyDescent="0.25">
      <c r="A271" s="327"/>
      <c r="B271" s="328"/>
      <c r="C271" s="328"/>
      <c r="D271" s="329"/>
      <c r="E271" s="327"/>
      <c r="F271" s="328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9"/>
      <c r="R271" s="336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8"/>
      <c r="AE271" s="224" t="s">
        <v>115</v>
      </c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6"/>
      <c r="AX271" s="112"/>
      <c r="AY271" s="112"/>
      <c r="AZ271" s="112"/>
      <c r="BA271" s="113"/>
      <c r="BB271" s="103"/>
      <c r="BC271" s="103"/>
      <c r="BD271" s="103"/>
      <c r="BE271" s="103"/>
      <c r="BF271" s="103"/>
      <c r="BG271" s="104"/>
      <c r="BH271" s="221">
        <v>100</v>
      </c>
      <c r="BI271" s="222"/>
      <c r="BJ271" s="222"/>
      <c r="BK271" s="222"/>
      <c r="BL271" s="222"/>
      <c r="BM271" s="223"/>
      <c r="BN271" s="221">
        <v>100</v>
      </c>
      <c r="BO271" s="222"/>
      <c r="BP271" s="222"/>
      <c r="BQ271" s="222"/>
      <c r="BR271" s="222"/>
      <c r="BS271" s="22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4"/>
    </row>
    <row r="272" spans="1:83" s="15" customFormat="1" ht="24" customHeight="1" x14ac:dyDescent="0.25">
      <c r="A272" s="327"/>
      <c r="B272" s="328"/>
      <c r="C272" s="328"/>
      <c r="D272" s="329"/>
      <c r="E272" s="327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9"/>
      <c r="R272" s="336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8"/>
      <c r="AE272" s="258" t="s">
        <v>100</v>
      </c>
      <c r="AF272" s="259"/>
      <c r="AG272" s="259"/>
      <c r="AH272" s="259"/>
      <c r="AI272" s="259"/>
      <c r="AJ272" s="259"/>
      <c r="AK272" s="259"/>
      <c r="AL272" s="259"/>
      <c r="AM272" s="259"/>
      <c r="AN272" s="259"/>
      <c r="AO272" s="259"/>
      <c r="AP272" s="259"/>
      <c r="AQ272" s="259"/>
      <c r="AR272" s="259"/>
      <c r="AS272" s="259"/>
      <c r="AT272" s="259"/>
      <c r="AU272" s="259"/>
      <c r="AV272" s="259"/>
      <c r="AW272" s="260"/>
      <c r="AX272" s="111"/>
      <c r="AY272" s="112"/>
      <c r="AZ272" s="112"/>
      <c r="BA272" s="113"/>
      <c r="BB272" s="103"/>
      <c r="BC272" s="103"/>
      <c r="BD272" s="103"/>
      <c r="BE272" s="103"/>
      <c r="BF272" s="103"/>
      <c r="BG272" s="104"/>
      <c r="BH272" s="221">
        <v>100</v>
      </c>
      <c r="BI272" s="222"/>
      <c r="BJ272" s="222"/>
      <c r="BK272" s="222"/>
      <c r="BL272" s="222"/>
      <c r="BM272" s="223"/>
      <c r="BN272" s="221">
        <v>100</v>
      </c>
      <c r="BO272" s="222"/>
      <c r="BP272" s="222"/>
      <c r="BQ272" s="222"/>
      <c r="BR272" s="222"/>
      <c r="BS272" s="22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4"/>
    </row>
    <row r="273" spans="1:83" s="15" customFormat="1" ht="24" customHeight="1" x14ac:dyDescent="0.25">
      <c r="A273" s="327"/>
      <c r="B273" s="328"/>
      <c r="C273" s="328"/>
      <c r="D273" s="329"/>
      <c r="E273" s="327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9"/>
      <c r="R273" s="336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8"/>
      <c r="AE273" s="224" t="s">
        <v>76</v>
      </c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6"/>
      <c r="AX273" s="112"/>
      <c r="AY273" s="112"/>
      <c r="AZ273" s="112"/>
      <c r="BA273" s="113"/>
      <c r="BB273" s="103"/>
      <c r="BC273" s="103"/>
      <c r="BD273" s="103"/>
      <c r="BE273" s="103"/>
      <c r="BF273" s="103"/>
      <c r="BG273" s="104"/>
      <c r="BH273" s="221">
        <v>100</v>
      </c>
      <c r="BI273" s="222"/>
      <c r="BJ273" s="222"/>
      <c r="BK273" s="222"/>
      <c r="BL273" s="222"/>
      <c r="BM273" s="223"/>
      <c r="BN273" s="221">
        <v>100</v>
      </c>
      <c r="BO273" s="222"/>
      <c r="BP273" s="222"/>
      <c r="BQ273" s="222"/>
      <c r="BR273" s="222"/>
      <c r="BS273" s="22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4"/>
    </row>
    <row r="274" spans="1:83" s="11" customFormat="1" ht="24" customHeight="1" x14ac:dyDescent="0.25">
      <c r="A274" s="327"/>
      <c r="B274" s="328"/>
      <c r="C274" s="328"/>
      <c r="D274" s="329"/>
      <c r="E274" s="327"/>
      <c r="F274" s="328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Q274" s="329"/>
      <c r="R274" s="336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8"/>
      <c r="AE274" s="224" t="s">
        <v>77</v>
      </c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6"/>
      <c r="AX274" s="112"/>
      <c r="AY274" s="112"/>
      <c r="AZ274" s="112"/>
      <c r="BA274" s="113"/>
      <c r="BB274" s="103"/>
      <c r="BC274" s="103"/>
      <c r="BD274" s="103"/>
      <c r="BE274" s="103"/>
      <c r="BF274" s="103"/>
      <c r="BG274" s="104"/>
      <c r="BH274" s="221">
        <v>100</v>
      </c>
      <c r="BI274" s="222"/>
      <c r="BJ274" s="222"/>
      <c r="BK274" s="222"/>
      <c r="BL274" s="222"/>
      <c r="BM274" s="223"/>
      <c r="BN274" s="221">
        <v>100</v>
      </c>
      <c r="BO274" s="222"/>
      <c r="BP274" s="222"/>
      <c r="BQ274" s="222"/>
      <c r="BR274" s="222"/>
      <c r="BS274" s="22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4"/>
    </row>
    <row r="275" spans="1:83" s="11" customFormat="1" ht="26.25" customHeight="1" x14ac:dyDescent="0.25">
      <c r="A275" s="327"/>
      <c r="B275" s="328"/>
      <c r="C275" s="328"/>
      <c r="D275" s="329"/>
      <c r="E275" s="327"/>
      <c r="F275" s="328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9"/>
      <c r="R275" s="336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8"/>
      <c r="AE275" s="224" t="s">
        <v>77</v>
      </c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6"/>
      <c r="AX275" s="112"/>
      <c r="AY275" s="112"/>
      <c r="AZ275" s="112"/>
      <c r="BA275" s="113"/>
      <c r="BB275" s="103"/>
      <c r="BC275" s="103"/>
      <c r="BD275" s="103"/>
      <c r="BE275" s="103"/>
      <c r="BF275" s="103"/>
      <c r="BG275" s="104"/>
      <c r="BH275" s="221">
        <v>100</v>
      </c>
      <c r="BI275" s="222"/>
      <c r="BJ275" s="222"/>
      <c r="BK275" s="222"/>
      <c r="BL275" s="222"/>
      <c r="BM275" s="223"/>
      <c r="BN275" s="221">
        <v>100</v>
      </c>
      <c r="BO275" s="222"/>
      <c r="BP275" s="222"/>
      <c r="BQ275" s="222"/>
      <c r="BR275" s="222"/>
      <c r="BS275" s="22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4"/>
    </row>
    <row r="276" spans="1:83" s="15" customFormat="1" ht="53.25" customHeight="1" x14ac:dyDescent="0.25">
      <c r="A276" s="327"/>
      <c r="B276" s="328"/>
      <c r="C276" s="328"/>
      <c r="D276" s="329"/>
      <c r="E276" s="327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9"/>
      <c r="R276" s="336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8"/>
      <c r="AE276" s="258" t="s">
        <v>101</v>
      </c>
      <c r="AF276" s="259"/>
      <c r="AG276" s="259"/>
      <c r="AH276" s="259"/>
      <c r="AI276" s="259"/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59"/>
      <c r="AT276" s="259"/>
      <c r="AU276" s="259"/>
      <c r="AV276" s="259"/>
      <c r="AW276" s="260"/>
      <c r="AX276" s="111"/>
      <c r="AY276" s="112"/>
      <c r="AZ276" s="112"/>
      <c r="BA276" s="113"/>
      <c r="BB276" s="103"/>
      <c r="BC276" s="103"/>
      <c r="BD276" s="103"/>
      <c r="BE276" s="103"/>
      <c r="BF276" s="103"/>
      <c r="BG276" s="104"/>
      <c r="BH276" s="221">
        <v>100</v>
      </c>
      <c r="BI276" s="222"/>
      <c r="BJ276" s="222"/>
      <c r="BK276" s="222"/>
      <c r="BL276" s="222"/>
      <c r="BM276" s="223"/>
      <c r="BN276" s="221">
        <v>100</v>
      </c>
      <c r="BO276" s="222"/>
      <c r="BP276" s="222"/>
      <c r="BQ276" s="222"/>
      <c r="BR276" s="222"/>
      <c r="BS276" s="22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4"/>
    </row>
    <row r="277" spans="1:83" s="15" customFormat="1" ht="24" customHeight="1" x14ac:dyDescent="0.25">
      <c r="A277" s="327"/>
      <c r="B277" s="328"/>
      <c r="C277" s="328"/>
      <c r="D277" s="329"/>
      <c r="E277" s="327"/>
      <c r="F277" s="328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9"/>
      <c r="R277" s="336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8"/>
      <c r="AE277" s="224" t="s">
        <v>76</v>
      </c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6"/>
      <c r="AX277" s="112"/>
      <c r="AY277" s="112"/>
      <c r="AZ277" s="112"/>
      <c r="BA277" s="113"/>
      <c r="BB277" s="103"/>
      <c r="BC277" s="103"/>
      <c r="BD277" s="103"/>
      <c r="BE277" s="103"/>
      <c r="BF277" s="103"/>
      <c r="BG277" s="104"/>
      <c r="BH277" s="221">
        <v>100</v>
      </c>
      <c r="BI277" s="222"/>
      <c r="BJ277" s="222"/>
      <c r="BK277" s="222"/>
      <c r="BL277" s="222"/>
      <c r="BM277" s="223"/>
      <c r="BN277" s="221">
        <v>100</v>
      </c>
      <c r="BO277" s="222"/>
      <c r="BP277" s="222"/>
      <c r="BQ277" s="222"/>
      <c r="BR277" s="222"/>
      <c r="BS277" s="22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4"/>
    </row>
    <row r="278" spans="1:83" s="11" customFormat="1" ht="24" customHeight="1" x14ac:dyDescent="0.25">
      <c r="A278" s="327"/>
      <c r="B278" s="328"/>
      <c r="C278" s="328"/>
      <c r="D278" s="329"/>
      <c r="E278" s="327"/>
      <c r="F278" s="328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Q278" s="329"/>
      <c r="R278" s="336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8"/>
      <c r="AE278" s="224" t="s">
        <v>79</v>
      </c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  <c r="AR278" s="225"/>
      <c r="AS278" s="225"/>
      <c r="AT278" s="225"/>
      <c r="AU278" s="225"/>
      <c r="AV278" s="225"/>
      <c r="AW278" s="226"/>
      <c r="AX278" s="112"/>
      <c r="AY278" s="112"/>
      <c r="AZ278" s="112"/>
      <c r="BA278" s="113"/>
      <c r="BB278" s="103"/>
      <c r="BC278" s="103"/>
      <c r="BD278" s="103"/>
      <c r="BE278" s="103"/>
      <c r="BF278" s="103"/>
      <c r="BG278" s="104"/>
      <c r="BH278" s="221">
        <v>100</v>
      </c>
      <c r="BI278" s="222"/>
      <c r="BJ278" s="222"/>
      <c r="BK278" s="222"/>
      <c r="BL278" s="222"/>
      <c r="BM278" s="223"/>
      <c r="BN278" s="221">
        <v>100</v>
      </c>
      <c r="BO278" s="222"/>
      <c r="BP278" s="222"/>
      <c r="BQ278" s="222"/>
      <c r="BR278" s="222"/>
      <c r="BS278" s="22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4"/>
    </row>
    <row r="279" spans="1:83" s="11" customFormat="1" ht="28.5" customHeight="1" x14ac:dyDescent="0.25">
      <c r="A279" s="327"/>
      <c r="B279" s="328"/>
      <c r="C279" s="328"/>
      <c r="D279" s="329"/>
      <c r="E279" s="327"/>
      <c r="F279" s="328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Q279" s="329"/>
      <c r="R279" s="336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8"/>
      <c r="AE279" s="224" t="s">
        <v>77</v>
      </c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  <c r="AR279" s="225"/>
      <c r="AS279" s="225"/>
      <c r="AT279" s="225"/>
      <c r="AU279" s="225"/>
      <c r="AV279" s="225"/>
      <c r="AW279" s="226"/>
      <c r="AX279" s="112"/>
      <c r="AY279" s="112"/>
      <c r="AZ279" s="112"/>
      <c r="BA279" s="113"/>
      <c r="BB279" s="103"/>
      <c r="BC279" s="103"/>
      <c r="BD279" s="103"/>
      <c r="BE279" s="103"/>
      <c r="BF279" s="103"/>
      <c r="BG279" s="104"/>
      <c r="BH279" s="221">
        <v>100</v>
      </c>
      <c r="BI279" s="222"/>
      <c r="BJ279" s="222"/>
      <c r="BK279" s="222"/>
      <c r="BL279" s="222"/>
      <c r="BM279" s="223"/>
      <c r="BN279" s="221">
        <v>100</v>
      </c>
      <c r="BO279" s="222"/>
      <c r="BP279" s="222"/>
      <c r="BQ279" s="222"/>
      <c r="BR279" s="222"/>
      <c r="BS279" s="22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4"/>
    </row>
    <row r="280" spans="1:83" s="118" customFormat="1" ht="70.5" customHeight="1" x14ac:dyDescent="0.25">
      <c r="A280" s="327"/>
      <c r="B280" s="328"/>
      <c r="C280" s="328"/>
      <c r="D280" s="329"/>
      <c r="E280" s="327"/>
      <c r="F280" s="328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Q280" s="329"/>
      <c r="R280" s="336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8"/>
      <c r="AE280" s="224" t="s">
        <v>115</v>
      </c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6"/>
      <c r="AX280" s="124"/>
      <c r="AY280" s="124"/>
      <c r="AZ280" s="124"/>
      <c r="BA280" s="125"/>
      <c r="BB280" s="114"/>
      <c r="BC280" s="114"/>
      <c r="BD280" s="114"/>
      <c r="BE280" s="114"/>
      <c r="BF280" s="114"/>
      <c r="BG280" s="115"/>
      <c r="BH280" s="221">
        <v>100</v>
      </c>
      <c r="BI280" s="222"/>
      <c r="BJ280" s="222"/>
      <c r="BK280" s="222"/>
      <c r="BL280" s="222"/>
      <c r="BM280" s="223"/>
      <c r="BN280" s="221">
        <v>100</v>
      </c>
      <c r="BO280" s="222"/>
      <c r="BP280" s="222"/>
      <c r="BQ280" s="222"/>
      <c r="BR280" s="222"/>
      <c r="BS280" s="223"/>
      <c r="BT280" s="114"/>
      <c r="BU280" s="114"/>
      <c r="BV280" s="114"/>
      <c r="BW280" s="114"/>
      <c r="BX280" s="114"/>
      <c r="BY280" s="114"/>
      <c r="BZ280" s="114"/>
      <c r="CA280" s="114"/>
      <c r="CB280" s="114"/>
      <c r="CC280" s="114"/>
      <c r="CD280" s="114"/>
      <c r="CE280" s="115"/>
    </row>
    <row r="281" spans="1:83" s="15" customFormat="1" ht="24" customHeight="1" x14ac:dyDescent="0.25">
      <c r="A281" s="327"/>
      <c r="B281" s="328"/>
      <c r="C281" s="328"/>
      <c r="D281" s="329"/>
      <c r="E281" s="327"/>
      <c r="F281" s="328"/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Q281" s="329"/>
      <c r="R281" s="336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8"/>
      <c r="AE281" s="258" t="s">
        <v>102</v>
      </c>
      <c r="AF281" s="259"/>
      <c r="AG281" s="259"/>
      <c r="AH281" s="259"/>
      <c r="AI281" s="259"/>
      <c r="AJ281" s="259"/>
      <c r="AK281" s="259"/>
      <c r="AL281" s="259"/>
      <c r="AM281" s="259"/>
      <c r="AN281" s="259"/>
      <c r="AO281" s="259"/>
      <c r="AP281" s="259"/>
      <c r="AQ281" s="259"/>
      <c r="AR281" s="259"/>
      <c r="AS281" s="259"/>
      <c r="AT281" s="259"/>
      <c r="AU281" s="259"/>
      <c r="AV281" s="259"/>
      <c r="AW281" s="260"/>
      <c r="AX281" s="111"/>
      <c r="AY281" s="112"/>
      <c r="AZ281" s="112"/>
      <c r="BA281" s="113"/>
      <c r="BB281" s="103"/>
      <c r="BC281" s="103"/>
      <c r="BD281" s="103"/>
      <c r="BE281" s="103"/>
      <c r="BF281" s="103"/>
      <c r="BG281" s="104"/>
      <c r="BH281" s="221"/>
      <c r="BI281" s="222"/>
      <c r="BJ281" s="222"/>
      <c r="BK281" s="222"/>
      <c r="BL281" s="222"/>
      <c r="BM281" s="223"/>
      <c r="BN281" s="221"/>
      <c r="BO281" s="222"/>
      <c r="BP281" s="222"/>
      <c r="BQ281" s="222"/>
      <c r="BR281" s="222"/>
      <c r="BS281" s="22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4"/>
    </row>
    <row r="282" spans="1:83" s="15" customFormat="1" ht="24" customHeight="1" x14ac:dyDescent="0.25">
      <c r="A282" s="327"/>
      <c r="B282" s="328"/>
      <c r="C282" s="328"/>
      <c r="D282" s="329"/>
      <c r="E282" s="327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9"/>
      <c r="R282" s="336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8"/>
      <c r="AE282" s="224" t="s">
        <v>76</v>
      </c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6"/>
      <c r="AX282" s="112"/>
      <c r="AY282" s="112"/>
      <c r="AZ282" s="112"/>
      <c r="BA282" s="113"/>
      <c r="BB282" s="103"/>
      <c r="BC282" s="103"/>
      <c r="BD282" s="103"/>
      <c r="BE282" s="103"/>
      <c r="BF282" s="103"/>
      <c r="BG282" s="104"/>
      <c r="BH282" s="221">
        <v>100</v>
      </c>
      <c r="BI282" s="222"/>
      <c r="BJ282" s="222"/>
      <c r="BK282" s="222"/>
      <c r="BL282" s="222"/>
      <c r="BM282" s="223"/>
      <c r="BN282" s="221">
        <v>100</v>
      </c>
      <c r="BO282" s="222"/>
      <c r="BP282" s="222"/>
      <c r="BQ282" s="222"/>
      <c r="BR282" s="222"/>
      <c r="BS282" s="22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4"/>
    </row>
    <row r="283" spans="1:83" s="11" customFormat="1" ht="24" customHeight="1" x14ac:dyDescent="0.25">
      <c r="A283" s="327"/>
      <c r="B283" s="328"/>
      <c r="C283" s="328"/>
      <c r="D283" s="329"/>
      <c r="E283" s="327"/>
      <c r="F283" s="328"/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Q283" s="329"/>
      <c r="R283" s="336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8"/>
      <c r="AE283" s="224" t="s">
        <v>79</v>
      </c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6"/>
      <c r="AX283" s="112"/>
      <c r="AY283" s="112"/>
      <c r="AZ283" s="112"/>
      <c r="BA283" s="113"/>
      <c r="BB283" s="103"/>
      <c r="BC283" s="103"/>
      <c r="BD283" s="103"/>
      <c r="BE283" s="103"/>
      <c r="BF283" s="103"/>
      <c r="BG283" s="104"/>
      <c r="BH283" s="221">
        <v>100</v>
      </c>
      <c r="BI283" s="222"/>
      <c r="BJ283" s="222"/>
      <c r="BK283" s="222"/>
      <c r="BL283" s="222"/>
      <c r="BM283" s="223"/>
      <c r="BN283" s="221">
        <v>100</v>
      </c>
      <c r="BO283" s="222"/>
      <c r="BP283" s="222"/>
      <c r="BQ283" s="222"/>
      <c r="BR283" s="222"/>
      <c r="BS283" s="22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4"/>
    </row>
    <row r="284" spans="1:83" s="11" customFormat="1" ht="27.75" customHeight="1" x14ac:dyDescent="0.25">
      <c r="A284" s="327"/>
      <c r="B284" s="328"/>
      <c r="C284" s="328"/>
      <c r="D284" s="329"/>
      <c r="E284" s="327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9"/>
      <c r="R284" s="336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8"/>
      <c r="AE284" s="224" t="s">
        <v>77</v>
      </c>
      <c r="AF284" s="225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6"/>
      <c r="AX284" s="112"/>
      <c r="AY284" s="112"/>
      <c r="AZ284" s="112"/>
      <c r="BA284" s="113"/>
      <c r="BB284" s="103"/>
      <c r="BC284" s="103"/>
      <c r="BD284" s="103"/>
      <c r="BE284" s="103"/>
      <c r="BF284" s="103"/>
      <c r="BG284" s="104"/>
      <c r="BH284" s="221">
        <v>100</v>
      </c>
      <c r="BI284" s="222"/>
      <c r="BJ284" s="222"/>
      <c r="BK284" s="222"/>
      <c r="BL284" s="222"/>
      <c r="BM284" s="223"/>
      <c r="BN284" s="221">
        <v>100</v>
      </c>
      <c r="BO284" s="222"/>
      <c r="BP284" s="222"/>
      <c r="BQ284" s="222"/>
      <c r="BR284" s="222"/>
      <c r="BS284" s="22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4"/>
    </row>
    <row r="285" spans="1:83" s="15" customFormat="1" ht="24" customHeight="1" x14ac:dyDescent="0.25">
      <c r="A285" s="327"/>
      <c r="B285" s="328"/>
      <c r="C285" s="328"/>
      <c r="D285" s="329"/>
      <c r="E285" s="327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9"/>
      <c r="R285" s="336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8"/>
      <c r="AE285" s="258" t="s">
        <v>103</v>
      </c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60"/>
      <c r="AX285" s="111"/>
      <c r="AY285" s="112"/>
      <c r="AZ285" s="112"/>
      <c r="BA285" s="113"/>
      <c r="BB285" s="103"/>
      <c r="BC285" s="103"/>
      <c r="BD285" s="103"/>
      <c r="BE285" s="103"/>
      <c r="BF285" s="103"/>
      <c r="BG285" s="104"/>
      <c r="BH285" s="221">
        <v>100</v>
      </c>
      <c r="BI285" s="222"/>
      <c r="BJ285" s="222"/>
      <c r="BK285" s="222"/>
      <c r="BL285" s="222"/>
      <c r="BM285" s="223"/>
      <c r="BN285" s="221">
        <v>100</v>
      </c>
      <c r="BO285" s="222"/>
      <c r="BP285" s="222"/>
      <c r="BQ285" s="222"/>
      <c r="BR285" s="222"/>
      <c r="BS285" s="22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4"/>
    </row>
    <row r="286" spans="1:83" s="15" customFormat="1" ht="24" customHeight="1" x14ac:dyDescent="0.25">
      <c r="A286" s="327"/>
      <c r="B286" s="328"/>
      <c r="C286" s="328"/>
      <c r="D286" s="329"/>
      <c r="E286" s="327"/>
      <c r="F286" s="328"/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Q286" s="329"/>
      <c r="R286" s="336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8"/>
      <c r="AE286" s="224" t="s">
        <v>76</v>
      </c>
      <c r="AF286" s="225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6"/>
      <c r="AX286" s="112"/>
      <c r="AY286" s="112"/>
      <c r="AZ286" s="112"/>
      <c r="BA286" s="113"/>
      <c r="BB286" s="103"/>
      <c r="BC286" s="103"/>
      <c r="BD286" s="103"/>
      <c r="BE286" s="103"/>
      <c r="BF286" s="103"/>
      <c r="BG286" s="104"/>
      <c r="BH286" s="221">
        <v>100</v>
      </c>
      <c r="BI286" s="222"/>
      <c r="BJ286" s="222"/>
      <c r="BK286" s="222"/>
      <c r="BL286" s="222"/>
      <c r="BM286" s="223"/>
      <c r="BN286" s="221">
        <v>100</v>
      </c>
      <c r="BO286" s="222"/>
      <c r="BP286" s="222"/>
      <c r="BQ286" s="222"/>
      <c r="BR286" s="222"/>
      <c r="BS286" s="22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4"/>
    </row>
    <row r="287" spans="1:83" s="11" customFormat="1" ht="24" customHeight="1" x14ac:dyDescent="0.25">
      <c r="A287" s="327"/>
      <c r="B287" s="328"/>
      <c r="C287" s="328"/>
      <c r="D287" s="329"/>
      <c r="E287" s="327"/>
      <c r="F287" s="328"/>
      <c r="G287" s="328"/>
      <c r="H287" s="328"/>
      <c r="I287" s="328"/>
      <c r="J287" s="328"/>
      <c r="K287" s="328"/>
      <c r="L287" s="328"/>
      <c r="M287" s="328"/>
      <c r="N287" s="328"/>
      <c r="O287" s="328"/>
      <c r="P287" s="328"/>
      <c r="Q287" s="329"/>
      <c r="R287" s="336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8"/>
      <c r="AE287" s="224" t="s">
        <v>79</v>
      </c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6"/>
      <c r="AX287" s="112"/>
      <c r="AY287" s="112"/>
      <c r="AZ287" s="112"/>
      <c r="BA287" s="113"/>
      <c r="BB287" s="103"/>
      <c r="BC287" s="103"/>
      <c r="BD287" s="103"/>
      <c r="BE287" s="103"/>
      <c r="BF287" s="103"/>
      <c r="BG287" s="104"/>
      <c r="BH287" s="221">
        <v>100</v>
      </c>
      <c r="BI287" s="222"/>
      <c r="BJ287" s="222"/>
      <c r="BK287" s="222"/>
      <c r="BL287" s="222"/>
      <c r="BM287" s="223"/>
      <c r="BN287" s="221">
        <v>100</v>
      </c>
      <c r="BO287" s="222"/>
      <c r="BP287" s="222"/>
      <c r="BQ287" s="222"/>
      <c r="BR287" s="222"/>
      <c r="BS287" s="22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4"/>
    </row>
    <row r="288" spans="1:83" s="11" customFormat="1" ht="24" hidden="1" customHeight="1" x14ac:dyDescent="0.25">
      <c r="A288" s="327"/>
      <c r="B288" s="328"/>
      <c r="C288" s="328"/>
      <c r="D288" s="329"/>
      <c r="E288" s="327"/>
      <c r="F288" s="328"/>
      <c r="G288" s="328"/>
      <c r="H288" s="328"/>
      <c r="I288" s="328"/>
      <c r="J288" s="328"/>
      <c r="K288" s="328"/>
      <c r="L288" s="328"/>
      <c r="M288" s="328"/>
      <c r="N288" s="328"/>
      <c r="O288" s="328"/>
      <c r="P288" s="328"/>
      <c r="Q288" s="329"/>
      <c r="R288" s="336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8"/>
      <c r="AE288" s="224" t="s">
        <v>80</v>
      </c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6"/>
      <c r="AX288" s="112"/>
      <c r="AY288" s="112"/>
      <c r="AZ288" s="112"/>
      <c r="BA288" s="113"/>
      <c r="BB288" s="103"/>
      <c r="BC288" s="103"/>
      <c r="BD288" s="103"/>
      <c r="BE288" s="103"/>
      <c r="BF288" s="103"/>
      <c r="BG288" s="104"/>
      <c r="BH288" s="221">
        <v>0</v>
      </c>
      <c r="BI288" s="222"/>
      <c r="BJ288" s="222"/>
      <c r="BK288" s="222"/>
      <c r="BL288" s="222"/>
      <c r="BM288" s="223"/>
      <c r="BN288" s="221">
        <v>0</v>
      </c>
      <c r="BO288" s="222"/>
      <c r="BP288" s="222"/>
      <c r="BQ288" s="222"/>
      <c r="BR288" s="222"/>
      <c r="BS288" s="22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4"/>
    </row>
    <row r="289" spans="1:83" s="11" customFormat="1" ht="26.25" customHeight="1" x14ac:dyDescent="0.25">
      <c r="A289" s="327"/>
      <c r="B289" s="328"/>
      <c r="C289" s="328"/>
      <c r="D289" s="329"/>
      <c r="E289" s="327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9"/>
      <c r="R289" s="336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8"/>
      <c r="AE289" s="224" t="s">
        <v>77</v>
      </c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6"/>
      <c r="AX289" s="112"/>
      <c r="AY289" s="112"/>
      <c r="AZ289" s="112"/>
      <c r="BA289" s="113"/>
      <c r="BB289" s="103"/>
      <c r="BC289" s="103"/>
      <c r="BD289" s="103"/>
      <c r="BE289" s="103"/>
      <c r="BF289" s="103"/>
      <c r="BG289" s="104"/>
      <c r="BH289" s="221">
        <v>100</v>
      </c>
      <c r="BI289" s="222"/>
      <c r="BJ289" s="222"/>
      <c r="BK289" s="222"/>
      <c r="BL289" s="222"/>
      <c r="BM289" s="223"/>
      <c r="BN289" s="221">
        <v>100</v>
      </c>
      <c r="BO289" s="222"/>
      <c r="BP289" s="222"/>
      <c r="BQ289" s="222"/>
      <c r="BR289" s="222"/>
      <c r="BS289" s="22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4"/>
    </row>
    <row r="290" spans="1:83" s="11" customFormat="1" ht="24" customHeight="1" x14ac:dyDescent="0.25">
      <c r="A290" s="327"/>
      <c r="B290" s="328"/>
      <c r="C290" s="328"/>
      <c r="D290" s="329"/>
      <c r="E290" s="327"/>
      <c r="F290" s="328"/>
      <c r="G290" s="328"/>
      <c r="H290" s="328"/>
      <c r="I290" s="328"/>
      <c r="J290" s="328"/>
      <c r="K290" s="328"/>
      <c r="L290" s="328"/>
      <c r="M290" s="328"/>
      <c r="N290" s="328"/>
      <c r="O290" s="328"/>
      <c r="P290" s="328"/>
      <c r="Q290" s="329"/>
      <c r="R290" s="336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8"/>
      <c r="AE290" s="258" t="s">
        <v>95</v>
      </c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/>
      <c r="AU290" s="259"/>
      <c r="AV290" s="259"/>
      <c r="AW290" s="260"/>
      <c r="AX290" s="111"/>
      <c r="AY290" s="112"/>
      <c r="AZ290" s="112"/>
      <c r="BA290" s="113"/>
      <c r="BB290" s="103"/>
      <c r="BC290" s="103"/>
      <c r="BD290" s="103"/>
      <c r="BE290" s="103"/>
      <c r="BF290" s="103"/>
      <c r="BG290" s="104"/>
      <c r="BH290" s="221">
        <v>100</v>
      </c>
      <c r="BI290" s="222"/>
      <c r="BJ290" s="222"/>
      <c r="BK290" s="222"/>
      <c r="BL290" s="222"/>
      <c r="BM290" s="223"/>
      <c r="BN290" s="221">
        <v>100</v>
      </c>
      <c r="BO290" s="222"/>
      <c r="BP290" s="222"/>
      <c r="BQ290" s="222"/>
      <c r="BR290" s="222"/>
      <c r="BS290" s="22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4"/>
    </row>
    <row r="291" spans="1:83" s="15" customFormat="1" ht="24" customHeight="1" x14ac:dyDescent="0.25">
      <c r="A291" s="327"/>
      <c r="B291" s="328"/>
      <c r="C291" s="328"/>
      <c r="D291" s="329"/>
      <c r="E291" s="327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9"/>
      <c r="R291" s="336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  <c r="AC291" s="337"/>
      <c r="AD291" s="338"/>
      <c r="AE291" s="224" t="s">
        <v>76</v>
      </c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6"/>
      <c r="AX291" s="112"/>
      <c r="AY291" s="112"/>
      <c r="AZ291" s="112"/>
      <c r="BA291" s="113"/>
      <c r="BB291" s="103"/>
      <c r="BC291" s="103"/>
      <c r="BD291" s="103"/>
      <c r="BE291" s="103"/>
      <c r="BF291" s="103"/>
      <c r="BG291" s="104"/>
      <c r="BH291" s="221">
        <v>100</v>
      </c>
      <c r="BI291" s="222"/>
      <c r="BJ291" s="222"/>
      <c r="BK291" s="222"/>
      <c r="BL291" s="222"/>
      <c r="BM291" s="223"/>
      <c r="BN291" s="221">
        <v>100</v>
      </c>
      <c r="BO291" s="222"/>
      <c r="BP291" s="222"/>
      <c r="BQ291" s="222"/>
      <c r="BR291" s="222"/>
      <c r="BS291" s="22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4"/>
    </row>
    <row r="292" spans="1:83" s="15" customFormat="1" ht="24" customHeight="1" x14ac:dyDescent="0.25">
      <c r="A292" s="327"/>
      <c r="B292" s="328"/>
      <c r="C292" s="328"/>
      <c r="D292" s="329"/>
      <c r="E292" s="327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9"/>
      <c r="R292" s="336"/>
      <c r="S292" s="337"/>
      <c r="T292" s="337"/>
      <c r="U292" s="337"/>
      <c r="V292" s="337"/>
      <c r="W292" s="337"/>
      <c r="X292" s="337"/>
      <c r="Y292" s="337"/>
      <c r="Z292" s="337"/>
      <c r="AA292" s="337"/>
      <c r="AB292" s="337"/>
      <c r="AC292" s="337"/>
      <c r="AD292" s="338"/>
      <c r="AE292" s="224" t="s">
        <v>79</v>
      </c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6"/>
      <c r="AX292" s="112"/>
      <c r="AY292" s="112"/>
      <c r="AZ292" s="112"/>
      <c r="BA292" s="113"/>
      <c r="BB292" s="103"/>
      <c r="BC292" s="103"/>
      <c r="BD292" s="103"/>
      <c r="BE292" s="103"/>
      <c r="BF292" s="103"/>
      <c r="BG292" s="104"/>
      <c r="BH292" s="221">
        <v>100</v>
      </c>
      <c r="BI292" s="222"/>
      <c r="BJ292" s="222"/>
      <c r="BK292" s="222"/>
      <c r="BL292" s="222"/>
      <c r="BM292" s="223"/>
      <c r="BN292" s="221">
        <v>100</v>
      </c>
      <c r="BO292" s="222"/>
      <c r="BP292" s="222"/>
      <c r="BQ292" s="222"/>
      <c r="BR292" s="222"/>
      <c r="BS292" s="22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4"/>
    </row>
    <row r="293" spans="1:83" s="11" customFormat="1" ht="24" customHeight="1" x14ac:dyDescent="0.25">
      <c r="A293" s="327"/>
      <c r="B293" s="328"/>
      <c r="C293" s="328"/>
      <c r="D293" s="329"/>
      <c r="E293" s="327"/>
      <c r="F293" s="328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Q293" s="329"/>
      <c r="R293" s="336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  <c r="AC293" s="337"/>
      <c r="AD293" s="338"/>
      <c r="AE293" s="224" t="s">
        <v>77</v>
      </c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6"/>
      <c r="AX293" s="112"/>
      <c r="AY293" s="112"/>
      <c r="AZ293" s="112"/>
      <c r="BA293" s="113"/>
      <c r="BB293" s="103"/>
      <c r="BC293" s="103"/>
      <c r="BD293" s="103"/>
      <c r="BE293" s="103"/>
      <c r="BF293" s="103"/>
      <c r="BG293" s="104"/>
      <c r="BH293" s="221">
        <v>100</v>
      </c>
      <c r="BI293" s="222"/>
      <c r="BJ293" s="222"/>
      <c r="BK293" s="222"/>
      <c r="BL293" s="222"/>
      <c r="BM293" s="223"/>
      <c r="BN293" s="221">
        <v>100</v>
      </c>
      <c r="BO293" s="222"/>
      <c r="BP293" s="222"/>
      <c r="BQ293" s="222"/>
      <c r="BR293" s="222"/>
      <c r="BS293" s="22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4"/>
    </row>
    <row r="294" spans="1:83" s="11" customFormat="1" ht="24" customHeight="1" x14ac:dyDescent="0.25">
      <c r="A294" s="327"/>
      <c r="B294" s="328"/>
      <c r="C294" s="328"/>
      <c r="D294" s="329"/>
      <c r="E294" s="327"/>
      <c r="F294" s="328"/>
      <c r="G294" s="328"/>
      <c r="H294" s="328"/>
      <c r="I294" s="328"/>
      <c r="J294" s="328"/>
      <c r="K294" s="328"/>
      <c r="L294" s="328"/>
      <c r="M294" s="328"/>
      <c r="N294" s="328"/>
      <c r="O294" s="328"/>
      <c r="P294" s="328"/>
      <c r="Q294" s="329"/>
      <c r="R294" s="336"/>
      <c r="S294" s="337"/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8"/>
      <c r="AE294" s="258" t="s">
        <v>96</v>
      </c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  <c r="AP294" s="259"/>
      <c r="AQ294" s="259"/>
      <c r="AR294" s="259"/>
      <c r="AS294" s="259"/>
      <c r="AT294" s="259"/>
      <c r="AU294" s="259"/>
      <c r="AV294" s="259"/>
      <c r="AW294" s="260"/>
      <c r="AX294" s="111"/>
      <c r="AY294" s="112"/>
      <c r="AZ294" s="112"/>
      <c r="BA294" s="113"/>
      <c r="BB294" s="103"/>
      <c r="BC294" s="103"/>
      <c r="BD294" s="103"/>
      <c r="BE294" s="103"/>
      <c r="BF294" s="103"/>
      <c r="BG294" s="104"/>
      <c r="BH294" s="221">
        <v>100</v>
      </c>
      <c r="BI294" s="222"/>
      <c r="BJ294" s="222"/>
      <c r="BK294" s="222"/>
      <c r="BL294" s="222"/>
      <c r="BM294" s="223"/>
      <c r="BN294" s="221">
        <v>100</v>
      </c>
      <c r="BO294" s="222"/>
      <c r="BP294" s="222"/>
      <c r="BQ294" s="222"/>
      <c r="BR294" s="222"/>
      <c r="BS294" s="22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4"/>
    </row>
    <row r="295" spans="1:83" s="15" customFormat="1" ht="24" customHeight="1" x14ac:dyDescent="0.25">
      <c r="A295" s="327"/>
      <c r="B295" s="328"/>
      <c r="C295" s="328"/>
      <c r="D295" s="329"/>
      <c r="E295" s="327"/>
      <c r="F295" s="328"/>
      <c r="G295" s="328"/>
      <c r="H295" s="328"/>
      <c r="I295" s="328"/>
      <c r="J295" s="328"/>
      <c r="K295" s="328"/>
      <c r="L295" s="328"/>
      <c r="M295" s="328"/>
      <c r="N295" s="328"/>
      <c r="O295" s="328"/>
      <c r="P295" s="328"/>
      <c r="Q295" s="329"/>
      <c r="R295" s="336"/>
      <c r="S295" s="337"/>
      <c r="T295" s="337"/>
      <c r="U295" s="337"/>
      <c r="V295" s="337"/>
      <c r="W295" s="337"/>
      <c r="X295" s="337"/>
      <c r="Y295" s="337"/>
      <c r="Z295" s="337"/>
      <c r="AA295" s="337"/>
      <c r="AB295" s="337"/>
      <c r="AC295" s="337"/>
      <c r="AD295" s="338"/>
      <c r="AE295" s="224" t="s">
        <v>76</v>
      </c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6"/>
      <c r="AX295" s="112"/>
      <c r="AY295" s="112"/>
      <c r="AZ295" s="112"/>
      <c r="BA295" s="113"/>
      <c r="BB295" s="103"/>
      <c r="BC295" s="103"/>
      <c r="BD295" s="103"/>
      <c r="BE295" s="103"/>
      <c r="BF295" s="103"/>
      <c r="BG295" s="104"/>
      <c r="BH295" s="221">
        <v>100</v>
      </c>
      <c r="BI295" s="222"/>
      <c r="BJ295" s="222"/>
      <c r="BK295" s="222"/>
      <c r="BL295" s="222"/>
      <c r="BM295" s="223"/>
      <c r="BN295" s="221">
        <v>100</v>
      </c>
      <c r="BO295" s="222"/>
      <c r="BP295" s="222"/>
      <c r="BQ295" s="222"/>
      <c r="BR295" s="222"/>
      <c r="BS295" s="22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4"/>
    </row>
    <row r="296" spans="1:83" s="15" customFormat="1" ht="24" customHeight="1" x14ac:dyDescent="0.25">
      <c r="A296" s="327"/>
      <c r="B296" s="328"/>
      <c r="C296" s="328"/>
      <c r="D296" s="329"/>
      <c r="E296" s="327"/>
      <c r="F296" s="328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Q296" s="329"/>
      <c r="R296" s="336"/>
      <c r="S296" s="337"/>
      <c r="T296" s="337"/>
      <c r="U296" s="337"/>
      <c r="V296" s="337"/>
      <c r="W296" s="337"/>
      <c r="X296" s="337"/>
      <c r="Y296" s="337"/>
      <c r="Z296" s="337"/>
      <c r="AA296" s="337"/>
      <c r="AB296" s="337"/>
      <c r="AC296" s="337"/>
      <c r="AD296" s="338"/>
      <c r="AE296" s="224" t="s">
        <v>79</v>
      </c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6"/>
      <c r="AX296" s="112"/>
      <c r="AY296" s="112"/>
      <c r="AZ296" s="112"/>
      <c r="BA296" s="113"/>
      <c r="BB296" s="103"/>
      <c r="BC296" s="103"/>
      <c r="BD296" s="103"/>
      <c r="BE296" s="103"/>
      <c r="BF296" s="103"/>
      <c r="BG296" s="104"/>
      <c r="BH296" s="221">
        <v>100</v>
      </c>
      <c r="BI296" s="222"/>
      <c r="BJ296" s="222"/>
      <c r="BK296" s="222"/>
      <c r="BL296" s="222"/>
      <c r="BM296" s="223"/>
      <c r="BN296" s="221">
        <v>100</v>
      </c>
      <c r="BO296" s="222"/>
      <c r="BP296" s="222"/>
      <c r="BQ296" s="222"/>
      <c r="BR296" s="222"/>
      <c r="BS296" s="22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4"/>
    </row>
    <row r="297" spans="1:83" s="11" customFormat="1" ht="24" customHeight="1" x14ac:dyDescent="0.25">
      <c r="A297" s="327"/>
      <c r="B297" s="328"/>
      <c r="C297" s="328"/>
      <c r="D297" s="329"/>
      <c r="E297" s="327"/>
      <c r="F297" s="328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Q297" s="329"/>
      <c r="R297" s="336"/>
      <c r="S297" s="337"/>
      <c r="T297" s="337"/>
      <c r="U297" s="337"/>
      <c r="V297" s="337"/>
      <c r="W297" s="337"/>
      <c r="X297" s="337"/>
      <c r="Y297" s="337"/>
      <c r="Z297" s="337"/>
      <c r="AA297" s="337"/>
      <c r="AB297" s="337"/>
      <c r="AC297" s="337"/>
      <c r="AD297" s="338"/>
      <c r="AE297" s="224" t="s">
        <v>77</v>
      </c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6"/>
      <c r="AX297" s="112"/>
      <c r="AY297" s="112"/>
      <c r="AZ297" s="112"/>
      <c r="BA297" s="113"/>
      <c r="BB297" s="103"/>
      <c r="BC297" s="103"/>
      <c r="BD297" s="103"/>
      <c r="BE297" s="103"/>
      <c r="BF297" s="103"/>
      <c r="BG297" s="104"/>
      <c r="BH297" s="221">
        <v>100</v>
      </c>
      <c r="BI297" s="222"/>
      <c r="BJ297" s="222"/>
      <c r="BK297" s="222"/>
      <c r="BL297" s="222"/>
      <c r="BM297" s="223"/>
      <c r="BN297" s="221">
        <v>100</v>
      </c>
      <c r="BO297" s="222"/>
      <c r="BP297" s="222"/>
      <c r="BQ297" s="222"/>
      <c r="BR297" s="222"/>
      <c r="BS297" s="22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4"/>
    </row>
    <row r="298" spans="1:83" s="11" customFormat="1" ht="24" customHeight="1" x14ac:dyDescent="0.25">
      <c r="A298" s="327"/>
      <c r="B298" s="328"/>
      <c r="C298" s="328"/>
      <c r="D298" s="329"/>
      <c r="E298" s="327"/>
      <c r="F298" s="328"/>
      <c r="G298" s="328"/>
      <c r="H298" s="328"/>
      <c r="I298" s="328"/>
      <c r="J298" s="328"/>
      <c r="K298" s="328"/>
      <c r="L298" s="328"/>
      <c r="M298" s="328"/>
      <c r="N298" s="328"/>
      <c r="O298" s="328"/>
      <c r="P298" s="328"/>
      <c r="Q298" s="329"/>
      <c r="R298" s="336"/>
      <c r="S298" s="337"/>
      <c r="T298" s="337"/>
      <c r="U298" s="337"/>
      <c r="V298" s="337"/>
      <c r="W298" s="337"/>
      <c r="X298" s="337"/>
      <c r="Y298" s="337"/>
      <c r="Z298" s="337"/>
      <c r="AA298" s="337"/>
      <c r="AB298" s="337"/>
      <c r="AC298" s="337"/>
      <c r="AD298" s="338"/>
      <c r="AE298" s="258" t="s">
        <v>104</v>
      </c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259"/>
      <c r="AP298" s="259"/>
      <c r="AQ298" s="259"/>
      <c r="AR298" s="259"/>
      <c r="AS298" s="259"/>
      <c r="AT298" s="259"/>
      <c r="AU298" s="259"/>
      <c r="AV298" s="259"/>
      <c r="AW298" s="260"/>
      <c r="AX298" s="111"/>
      <c r="AY298" s="112"/>
      <c r="AZ298" s="112"/>
      <c r="BA298" s="113"/>
      <c r="BB298" s="103"/>
      <c r="BC298" s="103"/>
      <c r="BD298" s="103"/>
      <c r="BE298" s="103"/>
      <c r="BF298" s="103"/>
      <c r="BG298" s="104"/>
      <c r="BH298" s="221">
        <v>100</v>
      </c>
      <c r="BI298" s="222"/>
      <c r="BJ298" s="222"/>
      <c r="BK298" s="222"/>
      <c r="BL298" s="222"/>
      <c r="BM298" s="223"/>
      <c r="BN298" s="221">
        <v>100</v>
      </c>
      <c r="BO298" s="222"/>
      <c r="BP298" s="222"/>
      <c r="BQ298" s="222"/>
      <c r="BR298" s="222"/>
      <c r="BS298" s="22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4"/>
    </row>
    <row r="299" spans="1:83" s="15" customFormat="1" ht="24" customHeight="1" x14ac:dyDescent="0.25">
      <c r="A299" s="327"/>
      <c r="B299" s="328"/>
      <c r="C299" s="328"/>
      <c r="D299" s="329"/>
      <c r="E299" s="327"/>
      <c r="F299" s="328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Q299" s="329"/>
      <c r="R299" s="336"/>
      <c r="S299" s="337"/>
      <c r="T299" s="337"/>
      <c r="U299" s="337"/>
      <c r="V299" s="337"/>
      <c r="W299" s="337"/>
      <c r="X299" s="337"/>
      <c r="Y299" s="337"/>
      <c r="Z299" s="337"/>
      <c r="AA299" s="337"/>
      <c r="AB299" s="337"/>
      <c r="AC299" s="337"/>
      <c r="AD299" s="338"/>
      <c r="AE299" s="224" t="s">
        <v>76</v>
      </c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6"/>
      <c r="AX299" s="112"/>
      <c r="AY299" s="112"/>
      <c r="AZ299" s="112"/>
      <c r="BA299" s="113"/>
      <c r="BB299" s="103"/>
      <c r="BC299" s="103"/>
      <c r="BD299" s="103"/>
      <c r="BE299" s="103"/>
      <c r="BF299" s="103"/>
      <c r="BG299" s="104"/>
      <c r="BH299" s="221">
        <v>100</v>
      </c>
      <c r="BI299" s="222"/>
      <c r="BJ299" s="222"/>
      <c r="BK299" s="222"/>
      <c r="BL299" s="222"/>
      <c r="BM299" s="223"/>
      <c r="BN299" s="221">
        <v>100</v>
      </c>
      <c r="BO299" s="222"/>
      <c r="BP299" s="222"/>
      <c r="BQ299" s="222"/>
      <c r="BR299" s="222"/>
      <c r="BS299" s="22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4"/>
    </row>
    <row r="300" spans="1:83" s="15" customFormat="1" ht="24" customHeight="1" x14ac:dyDescent="0.25">
      <c r="A300" s="327"/>
      <c r="B300" s="328"/>
      <c r="C300" s="328"/>
      <c r="D300" s="329"/>
      <c r="E300" s="327"/>
      <c r="F300" s="328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9"/>
      <c r="R300" s="336"/>
      <c r="S300" s="337"/>
      <c r="T300" s="337"/>
      <c r="U300" s="337"/>
      <c r="V300" s="337"/>
      <c r="W300" s="337"/>
      <c r="X300" s="337"/>
      <c r="Y300" s="337"/>
      <c r="Z300" s="337"/>
      <c r="AA300" s="337"/>
      <c r="AB300" s="337"/>
      <c r="AC300" s="337"/>
      <c r="AD300" s="338"/>
      <c r="AE300" s="224" t="s">
        <v>79</v>
      </c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6"/>
      <c r="AX300" s="112"/>
      <c r="AY300" s="112"/>
      <c r="AZ300" s="112"/>
      <c r="BA300" s="113"/>
      <c r="BB300" s="103"/>
      <c r="BC300" s="103"/>
      <c r="BD300" s="103"/>
      <c r="BE300" s="103"/>
      <c r="BF300" s="103"/>
      <c r="BG300" s="104"/>
      <c r="BH300" s="221">
        <v>100</v>
      </c>
      <c r="BI300" s="222"/>
      <c r="BJ300" s="222"/>
      <c r="BK300" s="222"/>
      <c r="BL300" s="222"/>
      <c r="BM300" s="223"/>
      <c r="BN300" s="221">
        <v>100</v>
      </c>
      <c r="BO300" s="222"/>
      <c r="BP300" s="222"/>
      <c r="BQ300" s="222"/>
      <c r="BR300" s="222"/>
      <c r="BS300" s="22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4"/>
    </row>
    <row r="301" spans="1:83" s="11" customFormat="1" ht="27" customHeight="1" x14ac:dyDescent="0.25">
      <c r="A301" s="327"/>
      <c r="B301" s="328"/>
      <c r="C301" s="328"/>
      <c r="D301" s="329"/>
      <c r="E301" s="327"/>
      <c r="F301" s="328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Q301" s="329"/>
      <c r="R301" s="336"/>
      <c r="S301" s="337"/>
      <c r="T301" s="337"/>
      <c r="U301" s="337"/>
      <c r="V301" s="337"/>
      <c r="W301" s="337"/>
      <c r="X301" s="337"/>
      <c r="Y301" s="337"/>
      <c r="Z301" s="337"/>
      <c r="AA301" s="337"/>
      <c r="AB301" s="337"/>
      <c r="AC301" s="337"/>
      <c r="AD301" s="338"/>
      <c r="AE301" s="224" t="s">
        <v>77</v>
      </c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6"/>
      <c r="AX301" s="112"/>
      <c r="AY301" s="112"/>
      <c r="AZ301" s="112"/>
      <c r="BA301" s="113"/>
      <c r="BB301" s="103"/>
      <c r="BC301" s="103"/>
      <c r="BD301" s="103"/>
      <c r="BE301" s="103"/>
      <c r="BF301" s="103"/>
      <c r="BG301" s="104"/>
      <c r="BH301" s="221">
        <v>100</v>
      </c>
      <c r="BI301" s="222"/>
      <c r="BJ301" s="222"/>
      <c r="BK301" s="222"/>
      <c r="BL301" s="222"/>
      <c r="BM301" s="223"/>
      <c r="BN301" s="221">
        <v>100</v>
      </c>
      <c r="BO301" s="222"/>
      <c r="BP301" s="222"/>
      <c r="BQ301" s="222"/>
      <c r="BR301" s="222"/>
      <c r="BS301" s="22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4"/>
    </row>
    <row r="302" spans="1:83" s="11" customFormat="1" ht="24" customHeight="1" x14ac:dyDescent="0.25">
      <c r="A302" s="327"/>
      <c r="B302" s="328"/>
      <c r="C302" s="328"/>
      <c r="D302" s="329"/>
      <c r="E302" s="327"/>
      <c r="F302" s="328"/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Q302" s="329"/>
      <c r="R302" s="336"/>
      <c r="S302" s="337"/>
      <c r="T302" s="337"/>
      <c r="U302" s="337"/>
      <c r="V302" s="337"/>
      <c r="W302" s="337"/>
      <c r="X302" s="337"/>
      <c r="Y302" s="337"/>
      <c r="Z302" s="337"/>
      <c r="AA302" s="337"/>
      <c r="AB302" s="337"/>
      <c r="AC302" s="337"/>
      <c r="AD302" s="338"/>
      <c r="AE302" s="258" t="s">
        <v>105</v>
      </c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60"/>
      <c r="AX302" s="111"/>
      <c r="AY302" s="112"/>
      <c r="AZ302" s="112"/>
      <c r="BA302" s="113"/>
      <c r="BB302" s="103"/>
      <c r="BC302" s="103"/>
      <c r="BD302" s="103"/>
      <c r="BE302" s="103"/>
      <c r="BF302" s="103"/>
      <c r="BG302" s="104"/>
      <c r="BH302" s="221">
        <v>100</v>
      </c>
      <c r="BI302" s="222"/>
      <c r="BJ302" s="222"/>
      <c r="BK302" s="222"/>
      <c r="BL302" s="222"/>
      <c r="BM302" s="223"/>
      <c r="BN302" s="221">
        <v>100</v>
      </c>
      <c r="BO302" s="222"/>
      <c r="BP302" s="222"/>
      <c r="BQ302" s="222"/>
      <c r="BR302" s="222"/>
      <c r="BS302" s="22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4"/>
    </row>
    <row r="303" spans="1:83" s="15" customFormat="1" ht="24" customHeight="1" x14ac:dyDescent="0.25">
      <c r="A303" s="327"/>
      <c r="B303" s="328"/>
      <c r="C303" s="328"/>
      <c r="D303" s="329"/>
      <c r="E303" s="327"/>
      <c r="F303" s="328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Q303" s="329"/>
      <c r="R303" s="336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8"/>
      <c r="AE303" s="224" t="s">
        <v>76</v>
      </c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6"/>
      <c r="AX303" s="111"/>
      <c r="AY303" s="112"/>
      <c r="AZ303" s="112"/>
      <c r="BA303" s="113"/>
      <c r="BB303" s="103"/>
      <c r="BC303" s="103"/>
      <c r="BD303" s="103"/>
      <c r="BE303" s="103"/>
      <c r="BF303" s="103"/>
      <c r="BG303" s="104"/>
      <c r="BH303" s="221">
        <v>100</v>
      </c>
      <c r="BI303" s="222"/>
      <c r="BJ303" s="222"/>
      <c r="BK303" s="222"/>
      <c r="BL303" s="222"/>
      <c r="BM303" s="223"/>
      <c r="BN303" s="221">
        <v>100</v>
      </c>
      <c r="BO303" s="222"/>
      <c r="BP303" s="222"/>
      <c r="BQ303" s="222"/>
      <c r="BR303" s="222"/>
      <c r="BS303" s="22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4"/>
    </row>
    <row r="304" spans="1:83" s="15" customFormat="1" ht="24" customHeight="1" x14ac:dyDescent="0.25">
      <c r="A304" s="327"/>
      <c r="B304" s="328"/>
      <c r="C304" s="328"/>
      <c r="D304" s="329"/>
      <c r="E304" s="327"/>
      <c r="F304" s="328"/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Q304" s="329"/>
      <c r="R304" s="336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8"/>
      <c r="AE304" s="224" t="s">
        <v>79</v>
      </c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6"/>
      <c r="AX304" s="111"/>
      <c r="AY304" s="112"/>
      <c r="AZ304" s="112"/>
      <c r="BA304" s="113"/>
      <c r="BB304" s="103"/>
      <c r="BC304" s="103"/>
      <c r="BD304" s="103"/>
      <c r="BE304" s="103"/>
      <c r="BF304" s="103"/>
      <c r="BG304" s="104"/>
      <c r="BH304" s="221">
        <v>100</v>
      </c>
      <c r="BI304" s="222"/>
      <c r="BJ304" s="222"/>
      <c r="BK304" s="222"/>
      <c r="BL304" s="222"/>
      <c r="BM304" s="223"/>
      <c r="BN304" s="221">
        <v>100</v>
      </c>
      <c r="BO304" s="222"/>
      <c r="BP304" s="222"/>
      <c r="BQ304" s="222"/>
      <c r="BR304" s="222"/>
      <c r="BS304" s="22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4"/>
    </row>
    <row r="305" spans="1:83" s="11" customFormat="1" ht="24" customHeight="1" x14ac:dyDescent="0.25">
      <c r="A305" s="327"/>
      <c r="B305" s="328"/>
      <c r="C305" s="328"/>
      <c r="D305" s="329"/>
      <c r="E305" s="327"/>
      <c r="F305" s="328"/>
      <c r="G305" s="328"/>
      <c r="H305" s="328"/>
      <c r="I305" s="328"/>
      <c r="J305" s="328"/>
      <c r="K305" s="328"/>
      <c r="L305" s="328"/>
      <c r="M305" s="328"/>
      <c r="N305" s="328"/>
      <c r="O305" s="328"/>
      <c r="P305" s="328"/>
      <c r="Q305" s="329"/>
      <c r="R305" s="336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8"/>
      <c r="AE305" s="224" t="s">
        <v>77</v>
      </c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6"/>
      <c r="AX305" s="111"/>
      <c r="AY305" s="112"/>
      <c r="AZ305" s="112"/>
      <c r="BA305" s="113"/>
      <c r="BB305" s="103"/>
      <c r="BC305" s="103"/>
      <c r="BD305" s="103"/>
      <c r="BE305" s="103"/>
      <c r="BF305" s="103"/>
      <c r="BG305" s="104"/>
      <c r="BH305" s="221">
        <v>100</v>
      </c>
      <c r="BI305" s="222"/>
      <c r="BJ305" s="222"/>
      <c r="BK305" s="222"/>
      <c r="BL305" s="222"/>
      <c r="BM305" s="223"/>
      <c r="BN305" s="221">
        <v>100</v>
      </c>
      <c r="BO305" s="222"/>
      <c r="BP305" s="222"/>
      <c r="BQ305" s="222"/>
      <c r="BR305" s="222"/>
      <c r="BS305" s="22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4"/>
    </row>
    <row r="306" spans="1:83" s="15" customFormat="1" ht="24" customHeight="1" x14ac:dyDescent="0.25">
      <c r="A306" s="327"/>
      <c r="B306" s="328"/>
      <c r="C306" s="328"/>
      <c r="D306" s="329"/>
      <c r="E306" s="327"/>
      <c r="F306" s="328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Q306" s="329"/>
      <c r="R306" s="336"/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8"/>
      <c r="AE306" s="258" t="s">
        <v>106</v>
      </c>
      <c r="AF306" s="259"/>
      <c r="AG306" s="259"/>
      <c r="AH306" s="259"/>
      <c r="AI306" s="259"/>
      <c r="AJ306" s="259"/>
      <c r="AK306" s="259"/>
      <c r="AL306" s="259"/>
      <c r="AM306" s="259"/>
      <c r="AN306" s="259"/>
      <c r="AO306" s="259"/>
      <c r="AP306" s="259"/>
      <c r="AQ306" s="259"/>
      <c r="AR306" s="259"/>
      <c r="AS306" s="259"/>
      <c r="AT306" s="259"/>
      <c r="AU306" s="259"/>
      <c r="AV306" s="259"/>
      <c r="AW306" s="260"/>
      <c r="AX306" s="111"/>
      <c r="AY306" s="112"/>
      <c r="AZ306" s="112"/>
      <c r="BA306" s="113"/>
      <c r="BB306" s="103"/>
      <c r="BC306" s="103"/>
      <c r="BD306" s="103"/>
      <c r="BE306" s="103"/>
      <c r="BF306" s="103"/>
      <c r="BG306" s="104"/>
      <c r="BH306" s="221">
        <v>100</v>
      </c>
      <c r="BI306" s="222"/>
      <c r="BJ306" s="222"/>
      <c r="BK306" s="222"/>
      <c r="BL306" s="222"/>
      <c r="BM306" s="223"/>
      <c r="BN306" s="221">
        <v>100</v>
      </c>
      <c r="BO306" s="222"/>
      <c r="BP306" s="222"/>
      <c r="BQ306" s="222"/>
      <c r="BR306" s="222"/>
      <c r="BS306" s="22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4"/>
    </row>
    <row r="307" spans="1:83" s="15" customFormat="1" ht="24" customHeight="1" x14ac:dyDescent="0.25">
      <c r="A307" s="327"/>
      <c r="B307" s="328"/>
      <c r="C307" s="328"/>
      <c r="D307" s="329"/>
      <c r="E307" s="327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9"/>
      <c r="R307" s="336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8"/>
      <c r="AE307" s="224" t="s">
        <v>76</v>
      </c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6"/>
      <c r="AX307" s="111"/>
      <c r="AY307" s="112"/>
      <c r="AZ307" s="112"/>
      <c r="BA307" s="113"/>
      <c r="BB307" s="103"/>
      <c r="BC307" s="103"/>
      <c r="BD307" s="103"/>
      <c r="BE307" s="103"/>
      <c r="BF307" s="103"/>
      <c r="BG307" s="104"/>
      <c r="BH307" s="221">
        <v>100</v>
      </c>
      <c r="BI307" s="222"/>
      <c r="BJ307" s="222"/>
      <c r="BK307" s="222"/>
      <c r="BL307" s="222"/>
      <c r="BM307" s="223"/>
      <c r="BN307" s="221">
        <v>100</v>
      </c>
      <c r="BO307" s="222"/>
      <c r="BP307" s="222"/>
      <c r="BQ307" s="222"/>
      <c r="BR307" s="222"/>
      <c r="BS307" s="22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4"/>
    </row>
    <row r="308" spans="1:83" s="11" customFormat="1" ht="24" customHeight="1" x14ac:dyDescent="0.25">
      <c r="A308" s="327"/>
      <c r="B308" s="328"/>
      <c r="C308" s="328"/>
      <c r="D308" s="329"/>
      <c r="E308" s="327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9"/>
      <c r="R308" s="336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8"/>
      <c r="AE308" s="224" t="s">
        <v>79</v>
      </c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6"/>
      <c r="AX308" s="111"/>
      <c r="AY308" s="112"/>
      <c r="AZ308" s="112"/>
      <c r="BA308" s="113"/>
      <c r="BB308" s="103"/>
      <c r="BC308" s="103"/>
      <c r="BD308" s="103"/>
      <c r="BE308" s="103"/>
      <c r="BF308" s="103"/>
      <c r="BG308" s="104"/>
      <c r="BH308" s="221">
        <v>100</v>
      </c>
      <c r="BI308" s="222"/>
      <c r="BJ308" s="222"/>
      <c r="BK308" s="222"/>
      <c r="BL308" s="222"/>
      <c r="BM308" s="223"/>
      <c r="BN308" s="221">
        <v>100</v>
      </c>
      <c r="BO308" s="222"/>
      <c r="BP308" s="222"/>
      <c r="BQ308" s="222"/>
      <c r="BR308" s="222"/>
      <c r="BS308" s="22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4"/>
    </row>
    <row r="309" spans="1:83" s="14" customFormat="1" ht="23.25" customHeight="1" x14ac:dyDescent="0.25">
      <c r="A309" s="327"/>
      <c r="B309" s="328"/>
      <c r="C309" s="328"/>
      <c r="D309" s="329"/>
      <c r="E309" s="327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9"/>
      <c r="R309" s="336"/>
      <c r="S309" s="337"/>
      <c r="T309" s="337"/>
      <c r="U309" s="337"/>
      <c r="V309" s="337"/>
      <c r="W309" s="337"/>
      <c r="X309" s="337"/>
      <c r="Y309" s="337"/>
      <c r="Z309" s="337"/>
      <c r="AA309" s="337"/>
      <c r="AB309" s="337"/>
      <c r="AC309" s="337"/>
      <c r="AD309" s="338"/>
      <c r="AE309" s="224" t="s">
        <v>77</v>
      </c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6"/>
      <c r="AX309" s="111"/>
      <c r="AY309" s="112"/>
      <c r="AZ309" s="112"/>
      <c r="BA309" s="113"/>
      <c r="BB309" s="103"/>
      <c r="BC309" s="103"/>
      <c r="BD309" s="103"/>
      <c r="BE309" s="103"/>
      <c r="BF309" s="103"/>
      <c r="BG309" s="104"/>
      <c r="BH309" s="221">
        <v>100</v>
      </c>
      <c r="BI309" s="222"/>
      <c r="BJ309" s="222"/>
      <c r="BK309" s="222"/>
      <c r="BL309" s="222"/>
      <c r="BM309" s="223"/>
      <c r="BN309" s="221">
        <v>100</v>
      </c>
      <c r="BO309" s="222"/>
      <c r="BP309" s="222"/>
      <c r="BQ309" s="222"/>
      <c r="BR309" s="222"/>
      <c r="BS309" s="22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4"/>
    </row>
    <row r="310" spans="1:83" s="15" customFormat="1" ht="24" customHeight="1" x14ac:dyDescent="0.25">
      <c r="A310" s="327"/>
      <c r="B310" s="328"/>
      <c r="C310" s="328"/>
      <c r="D310" s="329"/>
      <c r="E310" s="327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9"/>
      <c r="R310" s="336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8"/>
      <c r="AE310" s="258" t="s">
        <v>107</v>
      </c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60"/>
      <c r="AX310" s="111"/>
      <c r="AY310" s="112"/>
      <c r="AZ310" s="112"/>
      <c r="BA310" s="113"/>
      <c r="BB310" s="103"/>
      <c r="BC310" s="103"/>
      <c r="BD310" s="103"/>
      <c r="BE310" s="103"/>
      <c r="BF310" s="103"/>
      <c r="BG310" s="104"/>
      <c r="BH310" s="221">
        <v>100</v>
      </c>
      <c r="BI310" s="222"/>
      <c r="BJ310" s="222"/>
      <c r="BK310" s="222"/>
      <c r="BL310" s="222"/>
      <c r="BM310" s="223"/>
      <c r="BN310" s="221">
        <v>100</v>
      </c>
      <c r="BO310" s="222"/>
      <c r="BP310" s="222"/>
      <c r="BQ310" s="222"/>
      <c r="BR310" s="222"/>
      <c r="BS310" s="22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4"/>
    </row>
    <row r="311" spans="1:83" s="15" customFormat="1" ht="24" customHeight="1" x14ac:dyDescent="0.25">
      <c r="A311" s="327"/>
      <c r="B311" s="328"/>
      <c r="C311" s="328"/>
      <c r="D311" s="329"/>
      <c r="E311" s="327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9"/>
      <c r="R311" s="336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8"/>
      <c r="AE311" s="224" t="s">
        <v>76</v>
      </c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6"/>
      <c r="AX311" s="111"/>
      <c r="AY311" s="112"/>
      <c r="AZ311" s="112"/>
      <c r="BA311" s="113"/>
      <c r="BB311" s="103"/>
      <c r="BC311" s="103"/>
      <c r="BD311" s="103"/>
      <c r="BE311" s="103"/>
      <c r="BF311" s="103"/>
      <c r="BG311" s="104"/>
      <c r="BH311" s="221">
        <v>100</v>
      </c>
      <c r="BI311" s="222"/>
      <c r="BJ311" s="222"/>
      <c r="BK311" s="222"/>
      <c r="BL311" s="222"/>
      <c r="BM311" s="223"/>
      <c r="BN311" s="221">
        <v>100</v>
      </c>
      <c r="BO311" s="222"/>
      <c r="BP311" s="222"/>
      <c r="BQ311" s="222"/>
      <c r="BR311" s="222"/>
      <c r="BS311" s="22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4"/>
    </row>
    <row r="312" spans="1:83" s="14" customFormat="1" ht="24" customHeight="1" x14ac:dyDescent="0.25">
      <c r="A312" s="327"/>
      <c r="B312" s="328"/>
      <c r="C312" s="328"/>
      <c r="D312" s="329"/>
      <c r="E312" s="327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9"/>
      <c r="R312" s="336"/>
      <c r="S312" s="337"/>
      <c r="T312" s="337"/>
      <c r="U312" s="337"/>
      <c r="V312" s="337"/>
      <c r="W312" s="337"/>
      <c r="X312" s="337"/>
      <c r="Y312" s="337"/>
      <c r="Z312" s="337"/>
      <c r="AA312" s="337"/>
      <c r="AB312" s="337"/>
      <c r="AC312" s="337"/>
      <c r="AD312" s="338"/>
      <c r="AE312" s="224" t="s">
        <v>79</v>
      </c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6"/>
      <c r="AX312" s="111"/>
      <c r="AY312" s="112"/>
      <c r="AZ312" s="112"/>
      <c r="BA312" s="113"/>
      <c r="BB312" s="103"/>
      <c r="BC312" s="103"/>
      <c r="BD312" s="103"/>
      <c r="BE312" s="103"/>
      <c r="BF312" s="103"/>
      <c r="BG312" s="104"/>
      <c r="BH312" s="221">
        <v>100</v>
      </c>
      <c r="BI312" s="222"/>
      <c r="BJ312" s="222"/>
      <c r="BK312" s="222"/>
      <c r="BL312" s="222"/>
      <c r="BM312" s="223"/>
      <c r="BN312" s="221">
        <v>100</v>
      </c>
      <c r="BO312" s="222"/>
      <c r="BP312" s="222"/>
      <c r="BQ312" s="222"/>
      <c r="BR312" s="222"/>
      <c r="BS312" s="22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4"/>
    </row>
    <row r="313" spans="1:83" s="14" customFormat="1" ht="23.25" customHeight="1" x14ac:dyDescent="0.25">
      <c r="A313" s="327"/>
      <c r="B313" s="328"/>
      <c r="C313" s="328"/>
      <c r="D313" s="329"/>
      <c r="E313" s="327"/>
      <c r="F313" s="328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Q313" s="329"/>
      <c r="R313" s="336"/>
      <c r="S313" s="337"/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8"/>
      <c r="AE313" s="224" t="s">
        <v>77</v>
      </c>
      <c r="AF313" s="225"/>
      <c r="AG313" s="225"/>
      <c r="AH313" s="225"/>
      <c r="AI313" s="225"/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6"/>
      <c r="AX313" s="111"/>
      <c r="AY313" s="112"/>
      <c r="AZ313" s="112"/>
      <c r="BA313" s="113"/>
      <c r="BB313" s="103"/>
      <c r="BC313" s="103"/>
      <c r="BD313" s="103"/>
      <c r="BE313" s="103"/>
      <c r="BF313" s="103"/>
      <c r="BG313" s="104"/>
      <c r="BH313" s="221">
        <v>100</v>
      </c>
      <c r="BI313" s="222"/>
      <c r="BJ313" s="222"/>
      <c r="BK313" s="222"/>
      <c r="BL313" s="222"/>
      <c r="BM313" s="223"/>
      <c r="BN313" s="221">
        <v>100</v>
      </c>
      <c r="BO313" s="222"/>
      <c r="BP313" s="222"/>
      <c r="BQ313" s="222"/>
      <c r="BR313" s="222"/>
      <c r="BS313" s="22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4"/>
    </row>
    <row r="314" spans="1:83" s="15" customFormat="1" ht="24" customHeight="1" x14ac:dyDescent="0.25">
      <c r="A314" s="327"/>
      <c r="B314" s="328"/>
      <c r="C314" s="328"/>
      <c r="D314" s="329"/>
      <c r="E314" s="327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9"/>
      <c r="R314" s="336"/>
      <c r="S314" s="337"/>
      <c r="T314" s="337"/>
      <c r="U314" s="337"/>
      <c r="V314" s="337"/>
      <c r="W314" s="337"/>
      <c r="X314" s="337"/>
      <c r="Y314" s="337"/>
      <c r="Z314" s="337"/>
      <c r="AA314" s="337"/>
      <c r="AB314" s="337"/>
      <c r="AC314" s="337"/>
      <c r="AD314" s="338"/>
      <c r="AE314" s="258" t="s">
        <v>86</v>
      </c>
      <c r="AF314" s="259"/>
      <c r="AG314" s="259"/>
      <c r="AH314" s="259"/>
      <c r="AI314" s="259"/>
      <c r="AJ314" s="259"/>
      <c r="AK314" s="259"/>
      <c r="AL314" s="259"/>
      <c r="AM314" s="259"/>
      <c r="AN314" s="259"/>
      <c r="AO314" s="259"/>
      <c r="AP314" s="259"/>
      <c r="AQ314" s="259"/>
      <c r="AR314" s="259"/>
      <c r="AS314" s="259"/>
      <c r="AT314" s="259"/>
      <c r="AU314" s="259"/>
      <c r="AV314" s="259"/>
      <c r="AW314" s="260"/>
      <c r="AX314" s="111"/>
      <c r="AY314" s="112"/>
      <c r="AZ314" s="112"/>
      <c r="BA314" s="113"/>
      <c r="BB314" s="103"/>
      <c r="BC314" s="103"/>
      <c r="BD314" s="103"/>
      <c r="BE314" s="103"/>
      <c r="BF314" s="103"/>
      <c r="BG314" s="104"/>
      <c r="BH314" s="221">
        <v>100</v>
      </c>
      <c r="BI314" s="222"/>
      <c r="BJ314" s="222"/>
      <c r="BK314" s="222"/>
      <c r="BL314" s="222"/>
      <c r="BM314" s="223"/>
      <c r="BN314" s="221">
        <v>100</v>
      </c>
      <c r="BO314" s="222"/>
      <c r="BP314" s="222"/>
      <c r="BQ314" s="222"/>
      <c r="BR314" s="222"/>
      <c r="BS314" s="22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4"/>
    </row>
    <row r="315" spans="1:83" s="15" customFormat="1" ht="24" customHeight="1" x14ac:dyDescent="0.25">
      <c r="A315" s="327"/>
      <c r="B315" s="328"/>
      <c r="C315" s="328"/>
      <c r="D315" s="329"/>
      <c r="E315" s="327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9"/>
      <c r="R315" s="336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8"/>
      <c r="AE315" s="224" t="s">
        <v>76</v>
      </c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6"/>
      <c r="AX315" s="111"/>
      <c r="AY315" s="112"/>
      <c r="AZ315" s="112"/>
      <c r="BA315" s="113"/>
      <c r="BB315" s="103"/>
      <c r="BC315" s="103"/>
      <c r="BD315" s="103"/>
      <c r="BE315" s="103"/>
      <c r="BF315" s="103"/>
      <c r="BG315" s="104"/>
      <c r="BH315" s="221">
        <v>100</v>
      </c>
      <c r="BI315" s="222"/>
      <c r="BJ315" s="222"/>
      <c r="BK315" s="222"/>
      <c r="BL315" s="222"/>
      <c r="BM315" s="223"/>
      <c r="BN315" s="221">
        <v>100</v>
      </c>
      <c r="BO315" s="222"/>
      <c r="BP315" s="222"/>
      <c r="BQ315" s="222"/>
      <c r="BR315" s="222"/>
      <c r="BS315" s="22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4"/>
    </row>
    <row r="316" spans="1:83" s="14" customFormat="1" ht="24" customHeight="1" x14ac:dyDescent="0.25">
      <c r="A316" s="327"/>
      <c r="B316" s="328"/>
      <c r="C316" s="328"/>
      <c r="D316" s="329"/>
      <c r="E316" s="327"/>
      <c r="F316" s="328"/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Q316" s="329"/>
      <c r="R316" s="336"/>
      <c r="S316" s="337"/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8"/>
      <c r="AE316" s="224" t="s">
        <v>79</v>
      </c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6"/>
      <c r="AX316" s="111"/>
      <c r="AY316" s="112"/>
      <c r="AZ316" s="112"/>
      <c r="BA316" s="113"/>
      <c r="BB316" s="103"/>
      <c r="BC316" s="103"/>
      <c r="BD316" s="103"/>
      <c r="BE316" s="103"/>
      <c r="BF316" s="103"/>
      <c r="BG316" s="104"/>
      <c r="BH316" s="221">
        <v>100</v>
      </c>
      <c r="BI316" s="222"/>
      <c r="BJ316" s="222"/>
      <c r="BK316" s="222"/>
      <c r="BL316" s="222"/>
      <c r="BM316" s="223"/>
      <c r="BN316" s="221">
        <v>100</v>
      </c>
      <c r="BO316" s="222"/>
      <c r="BP316" s="222"/>
      <c r="BQ316" s="222"/>
      <c r="BR316" s="222"/>
      <c r="BS316" s="22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4"/>
    </row>
    <row r="317" spans="1:83" s="14" customFormat="1" ht="26.25" customHeight="1" x14ac:dyDescent="0.25">
      <c r="A317" s="330"/>
      <c r="B317" s="331"/>
      <c r="C317" s="331"/>
      <c r="D317" s="332"/>
      <c r="E317" s="330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2"/>
      <c r="R317" s="339"/>
      <c r="S317" s="340"/>
      <c r="T317" s="340"/>
      <c r="U317" s="340"/>
      <c r="V317" s="340"/>
      <c r="W317" s="340"/>
      <c r="X317" s="340"/>
      <c r="Y317" s="340"/>
      <c r="Z317" s="340"/>
      <c r="AA317" s="340"/>
      <c r="AB317" s="340"/>
      <c r="AC317" s="340"/>
      <c r="AD317" s="341"/>
      <c r="AE317" s="224" t="s">
        <v>77</v>
      </c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6"/>
      <c r="AX317" s="111"/>
      <c r="AY317" s="112"/>
      <c r="AZ317" s="112"/>
      <c r="BA317" s="113"/>
      <c r="BB317" s="103"/>
      <c r="BC317" s="103"/>
      <c r="BD317" s="103"/>
      <c r="BE317" s="103"/>
      <c r="BF317" s="103"/>
      <c r="BG317" s="104"/>
      <c r="BH317" s="221">
        <v>100</v>
      </c>
      <c r="BI317" s="222"/>
      <c r="BJ317" s="222"/>
      <c r="BK317" s="222"/>
      <c r="BL317" s="222"/>
      <c r="BM317" s="223"/>
      <c r="BN317" s="221">
        <v>100</v>
      </c>
      <c r="BO317" s="222"/>
      <c r="BP317" s="222"/>
      <c r="BQ317" s="222"/>
      <c r="BR317" s="222"/>
      <c r="BS317" s="22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4"/>
    </row>
    <row r="318" spans="1:83" s="15" customFormat="1" ht="24" customHeight="1" x14ac:dyDescent="0.25">
      <c r="A318" s="324"/>
      <c r="B318" s="325"/>
      <c r="C318" s="325"/>
      <c r="D318" s="326"/>
      <c r="E318" s="324"/>
      <c r="F318" s="325"/>
      <c r="G318" s="325"/>
      <c r="H318" s="325"/>
      <c r="I318" s="325"/>
      <c r="J318" s="325"/>
      <c r="K318" s="325"/>
      <c r="L318" s="325"/>
      <c r="M318" s="325"/>
      <c r="N318" s="325"/>
      <c r="O318" s="325"/>
      <c r="P318" s="325"/>
      <c r="Q318" s="326"/>
      <c r="R318" s="333"/>
      <c r="S318" s="334"/>
      <c r="T318" s="334"/>
      <c r="U318" s="334"/>
      <c r="V318" s="334"/>
      <c r="W318" s="334"/>
      <c r="X318" s="334"/>
      <c r="Y318" s="334"/>
      <c r="Z318" s="334"/>
      <c r="AA318" s="334"/>
      <c r="AB318" s="334"/>
      <c r="AC318" s="334"/>
      <c r="AD318" s="335"/>
      <c r="AE318" s="258" t="s">
        <v>108</v>
      </c>
      <c r="AF318" s="259"/>
      <c r="AG318" s="259"/>
      <c r="AH318" s="259"/>
      <c r="AI318" s="259"/>
      <c r="AJ318" s="259"/>
      <c r="AK318" s="259"/>
      <c r="AL318" s="259"/>
      <c r="AM318" s="259"/>
      <c r="AN318" s="259"/>
      <c r="AO318" s="259"/>
      <c r="AP318" s="259"/>
      <c r="AQ318" s="259"/>
      <c r="AR318" s="259"/>
      <c r="AS318" s="259"/>
      <c r="AT318" s="259"/>
      <c r="AU318" s="259"/>
      <c r="AV318" s="259"/>
      <c r="AW318" s="260"/>
      <c r="AX318" s="111"/>
      <c r="AY318" s="112"/>
      <c r="AZ318" s="112"/>
      <c r="BA318" s="113"/>
      <c r="BB318" s="103"/>
      <c r="BC318" s="103"/>
      <c r="BD318" s="103"/>
      <c r="BE318" s="103"/>
      <c r="BF318" s="103"/>
      <c r="BG318" s="104"/>
      <c r="BH318" s="221">
        <v>100</v>
      </c>
      <c r="BI318" s="222"/>
      <c r="BJ318" s="222"/>
      <c r="BK318" s="222"/>
      <c r="BL318" s="222"/>
      <c r="BM318" s="223"/>
      <c r="BN318" s="221">
        <v>100</v>
      </c>
      <c r="BO318" s="222"/>
      <c r="BP318" s="222"/>
      <c r="BQ318" s="222"/>
      <c r="BR318" s="222"/>
      <c r="BS318" s="22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4"/>
    </row>
    <row r="319" spans="1:83" s="15" customFormat="1" ht="29.25" customHeight="1" x14ac:dyDescent="0.25">
      <c r="A319" s="327"/>
      <c r="B319" s="328"/>
      <c r="C319" s="328"/>
      <c r="D319" s="329"/>
      <c r="E319" s="327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9"/>
      <c r="R319" s="336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8"/>
      <c r="AE319" s="224" t="s">
        <v>76</v>
      </c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6"/>
      <c r="AX319" s="111"/>
      <c r="AY319" s="112"/>
      <c r="AZ319" s="112"/>
      <c r="BA319" s="113"/>
      <c r="BB319" s="103"/>
      <c r="BC319" s="103"/>
      <c r="BD319" s="103"/>
      <c r="BE319" s="103"/>
      <c r="BF319" s="103"/>
      <c r="BG319" s="104"/>
      <c r="BH319" s="221">
        <v>100</v>
      </c>
      <c r="BI319" s="222"/>
      <c r="BJ319" s="222"/>
      <c r="BK319" s="222"/>
      <c r="BL319" s="222"/>
      <c r="BM319" s="223"/>
      <c r="BN319" s="221">
        <v>100</v>
      </c>
      <c r="BO319" s="222"/>
      <c r="BP319" s="222"/>
      <c r="BQ319" s="222"/>
      <c r="BR319" s="222"/>
      <c r="BS319" s="22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4"/>
    </row>
    <row r="320" spans="1:83" s="14" customFormat="1" ht="30.75" customHeight="1" x14ac:dyDescent="0.25">
      <c r="A320" s="327"/>
      <c r="B320" s="328"/>
      <c r="C320" s="328"/>
      <c r="D320" s="329"/>
      <c r="E320" s="327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9"/>
      <c r="R320" s="336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8"/>
      <c r="AE320" s="224" t="s">
        <v>79</v>
      </c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6"/>
      <c r="AX320" s="111"/>
      <c r="AY320" s="112"/>
      <c r="AZ320" s="112"/>
      <c r="BA320" s="113"/>
      <c r="BB320" s="103"/>
      <c r="BC320" s="103"/>
      <c r="BD320" s="103"/>
      <c r="BE320" s="103"/>
      <c r="BF320" s="103"/>
      <c r="BG320" s="104"/>
      <c r="BH320" s="221">
        <v>100</v>
      </c>
      <c r="BI320" s="222"/>
      <c r="BJ320" s="222"/>
      <c r="BK320" s="222"/>
      <c r="BL320" s="222"/>
      <c r="BM320" s="223"/>
      <c r="BN320" s="221">
        <v>100</v>
      </c>
      <c r="BO320" s="222"/>
      <c r="BP320" s="222"/>
      <c r="BQ320" s="222"/>
      <c r="BR320" s="222"/>
      <c r="BS320" s="22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4"/>
    </row>
    <row r="321" spans="1:83" s="14" customFormat="1" ht="28.5" hidden="1" customHeight="1" x14ac:dyDescent="0.25">
      <c r="A321" s="327"/>
      <c r="B321" s="328"/>
      <c r="C321" s="328"/>
      <c r="D321" s="329"/>
      <c r="E321" s="327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9"/>
      <c r="R321" s="336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8"/>
      <c r="AE321" s="224" t="s">
        <v>80</v>
      </c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6"/>
      <c r="AX321" s="111"/>
      <c r="AY321" s="112"/>
      <c r="AZ321" s="112"/>
      <c r="BA321" s="113"/>
      <c r="BB321" s="103"/>
      <c r="BC321" s="103"/>
      <c r="BD321" s="103"/>
      <c r="BE321" s="103"/>
      <c r="BF321" s="103"/>
      <c r="BG321" s="104"/>
      <c r="BH321" s="221">
        <v>0</v>
      </c>
      <c r="BI321" s="222"/>
      <c r="BJ321" s="222"/>
      <c r="BK321" s="222"/>
      <c r="BL321" s="222"/>
      <c r="BM321" s="223"/>
      <c r="BN321" s="221">
        <v>0</v>
      </c>
      <c r="BO321" s="222"/>
      <c r="BP321" s="222"/>
      <c r="BQ321" s="222"/>
      <c r="BR321" s="222"/>
      <c r="BS321" s="22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4"/>
    </row>
    <row r="322" spans="1:83" s="14" customFormat="1" ht="30.75" customHeight="1" x14ac:dyDescent="0.25">
      <c r="A322" s="327"/>
      <c r="B322" s="328"/>
      <c r="C322" s="328"/>
      <c r="D322" s="329"/>
      <c r="E322" s="327"/>
      <c r="F322" s="328"/>
      <c r="G322" s="328"/>
      <c r="H322" s="328"/>
      <c r="I322" s="328"/>
      <c r="J322" s="328"/>
      <c r="K322" s="328"/>
      <c r="L322" s="328"/>
      <c r="M322" s="328"/>
      <c r="N322" s="328"/>
      <c r="O322" s="328"/>
      <c r="P322" s="328"/>
      <c r="Q322" s="329"/>
      <c r="R322" s="336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8"/>
      <c r="AE322" s="224" t="s">
        <v>77</v>
      </c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6"/>
      <c r="AX322" s="111"/>
      <c r="AY322" s="112"/>
      <c r="AZ322" s="112"/>
      <c r="BA322" s="113"/>
      <c r="BB322" s="103"/>
      <c r="BC322" s="103"/>
      <c r="BD322" s="103"/>
      <c r="BE322" s="103"/>
      <c r="BF322" s="103"/>
      <c r="BG322" s="104"/>
      <c r="BH322" s="221">
        <v>100</v>
      </c>
      <c r="BI322" s="222"/>
      <c r="BJ322" s="222"/>
      <c r="BK322" s="222"/>
      <c r="BL322" s="222"/>
      <c r="BM322" s="223"/>
      <c r="BN322" s="221">
        <v>100</v>
      </c>
      <c r="BO322" s="222"/>
      <c r="BP322" s="222"/>
      <c r="BQ322" s="222"/>
      <c r="BR322" s="222"/>
      <c r="BS322" s="22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4"/>
    </row>
    <row r="323" spans="1:83" s="15" customFormat="1" ht="24" customHeight="1" x14ac:dyDescent="0.25">
      <c r="A323" s="327"/>
      <c r="B323" s="328"/>
      <c r="C323" s="328"/>
      <c r="D323" s="329"/>
      <c r="E323" s="327"/>
      <c r="F323" s="328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Q323" s="329"/>
      <c r="R323" s="336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8"/>
      <c r="AE323" s="258" t="s">
        <v>109</v>
      </c>
      <c r="AF323" s="259"/>
      <c r="AG323" s="259"/>
      <c r="AH323" s="259"/>
      <c r="AI323" s="259"/>
      <c r="AJ323" s="259"/>
      <c r="AK323" s="259"/>
      <c r="AL323" s="259"/>
      <c r="AM323" s="259"/>
      <c r="AN323" s="259"/>
      <c r="AO323" s="259"/>
      <c r="AP323" s="259"/>
      <c r="AQ323" s="259"/>
      <c r="AR323" s="259"/>
      <c r="AS323" s="259"/>
      <c r="AT323" s="259"/>
      <c r="AU323" s="259"/>
      <c r="AV323" s="259"/>
      <c r="AW323" s="260"/>
      <c r="AX323" s="111"/>
      <c r="AY323" s="112"/>
      <c r="AZ323" s="112"/>
      <c r="BA323" s="113"/>
      <c r="BB323" s="103"/>
      <c r="BC323" s="103"/>
      <c r="BD323" s="103"/>
      <c r="BE323" s="103"/>
      <c r="BF323" s="103"/>
      <c r="BG323" s="104"/>
      <c r="BH323" s="221">
        <v>100</v>
      </c>
      <c r="BI323" s="222"/>
      <c r="BJ323" s="222"/>
      <c r="BK323" s="222"/>
      <c r="BL323" s="222"/>
      <c r="BM323" s="223"/>
      <c r="BN323" s="221">
        <v>100</v>
      </c>
      <c r="BO323" s="222"/>
      <c r="BP323" s="222"/>
      <c r="BQ323" s="222"/>
      <c r="BR323" s="222"/>
      <c r="BS323" s="22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4"/>
    </row>
    <row r="324" spans="1:83" s="15" customFormat="1" ht="24" customHeight="1" x14ac:dyDescent="0.25">
      <c r="A324" s="327"/>
      <c r="B324" s="328"/>
      <c r="C324" s="328"/>
      <c r="D324" s="329"/>
      <c r="E324" s="327"/>
      <c r="F324" s="328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Q324" s="329"/>
      <c r="R324" s="336"/>
      <c r="S324" s="337"/>
      <c r="T324" s="337"/>
      <c r="U324" s="337"/>
      <c r="V324" s="337"/>
      <c r="W324" s="337"/>
      <c r="X324" s="337"/>
      <c r="Y324" s="337"/>
      <c r="Z324" s="337"/>
      <c r="AA324" s="337"/>
      <c r="AB324" s="337"/>
      <c r="AC324" s="337"/>
      <c r="AD324" s="338"/>
      <c r="AE324" s="224" t="s">
        <v>76</v>
      </c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6"/>
      <c r="AX324" s="111"/>
      <c r="AY324" s="112"/>
      <c r="AZ324" s="112"/>
      <c r="BA324" s="113"/>
      <c r="BB324" s="103"/>
      <c r="BC324" s="103"/>
      <c r="BD324" s="103"/>
      <c r="BE324" s="103"/>
      <c r="BF324" s="103"/>
      <c r="BG324" s="104"/>
      <c r="BH324" s="221">
        <v>100</v>
      </c>
      <c r="BI324" s="222"/>
      <c r="BJ324" s="222"/>
      <c r="BK324" s="222"/>
      <c r="BL324" s="222"/>
      <c r="BM324" s="223"/>
      <c r="BN324" s="221">
        <v>100</v>
      </c>
      <c r="BO324" s="222"/>
      <c r="BP324" s="222"/>
      <c r="BQ324" s="222"/>
      <c r="BR324" s="222"/>
      <c r="BS324" s="22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4"/>
    </row>
    <row r="325" spans="1:83" s="11" customFormat="1" ht="30.75" customHeight="1" x14ac:dyDescent="0.25">
      <c r="A325" s="327"/>
      <c r="B325" s="328"/>
      <c r="C325" s="328"/>
      <c r="D325" s="329"/>
      <c r="E325" s="327"/>
      <c r="F325" s="328"/>
      <c r="G325" s="328"/>
      <c r="H325" s="328"/>
      <c r="I325" s="328"/>
      <c r="J325" s="328"/>
      <c r="K325" s="328"/>
      <c r="L325" s="328"/>
      <c r="M325" s="328"/>
      <c r="N325" s="328"/>
      <c r="O325" s="328"/>
      <c r="P325" s="328"/>
      <c r="Q325" s="329"/>
      <c r="R325" s="336"/>
      <c r="S325" s="337"/>
      <c r="T325" s="337"/>
      <c r="U325" s="337"/>
      <c r="V325" s="337"/>
      <c r="W325" s="337"/>
      <c r="X325" s="337"/>
      <c r="Y325" s="337"/>
      <c r="Z325" s="337"/>
      <c r="AA325" s="337"/>
      <c r="AB325" s="337"/>
      <c r="AC325" s="337"/>
      <c r="AD325" s="338"/>
      <c r="AE325" s="224" t="s">
        <v>79</v>
      </c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6"/>
      <c r="AX325" s="111"/>
      <c r="AY325" s="112"/>
      <c r="AZ325" s="112"/>
      <c r="BA325" s="113"/>
      <c r="BB325" s="103"/>
      <c r="BC325" s="103"/>
      <c r="BD325" s="103"/>
      <c r="BE325" s="103"/>
      <c r="BF325" s="103"/>
      <c r="BG325" s="104"/>
      <c r="BH325" s="221">
        <v>100</v>
      </c>
      <c r="BI325" s="222"/>
      <c r="BJ325" s="222"/>
      <c r="BK325" s="222"/>
      <c r="BL325" s="222"/>
      <c r="BM325" s="223"/>
      <c r="BN325" s="221">
        <v>100</v>
      </c>
      <c r="BO325" s="222"/>
      <c r="BP325" s="222"/>
      <c r="BQ325" s="222"/>
      <c r="BR325" s="222"/>
      <c r="BS325" s="22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4"/>
    </row>
    <row r="326" spans="1:83" s="11" customFormat="1" ht="30" customHeight="1" x14ac:dyDescent="0.25">
      <c r="A326" s="327"/>
      <c r="B326" s="328"/>
      <c r="C326" s="328"/>
      <c r="D326" s="329"/>
      <c r="E326" s="327"/>
      <c r="F326" s="328"/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Q326" s="329"/>
      <c r="R326" s="336"/>
      <c r="S326" s="337"/>
      <c r="T326" s="337"/>
      <c r="U326" s="337"/>
      <c r="V326" s="337"/>
      <c r="W326" s="337"/>
      <c r="X326" s="337"/>
      <c r="Y326" s="337"/>
      <c r="Z326" s="337"/>
      <c r="AA326" s="337"/>
      <c r="AB326" s="337"/>
      <c r="AC326" s="337"/>
      <c r="AD326" s="338"/>
      <c r="AE326" s="224" t="s">
        <v>77</v>
      </c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6"/>
      <c r="AX326" s="111"/>
      <c r="AY326" s="112"/>
      <c r="AZ326" s="112"/>
      <c r="BA326" s="113"/>
      <c r="BB326" s="103"/>
      <c r="BC326" s="103"/>
      <c r="BD326" s="103"/>
      <c r="BE326" s="103"/>
      <c r="BF326" s="103"/>
      <c r="BG326" s="104"/>
      <c r="BH326" s="221">
        <v>100</v>
      </c>
      <c r="BI326" s="222"/>
      <c r="BJ326" s="222"/>
      <c r="BK326" s="222"/>
      <c r="BL326" s="222"/>
      <c r="BM326" s="223"/>
      <c r="BN326" s="221">
        <v>100</v>
      </c>
      <c r="BO326" s="222"/>
      <c r="BP326" s="222"/>
      <c r="BQ326" s="222"/>
      <c r="BR326" s="222"/>
      <c r="BS326" s="22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4"/>
    </row>
    <row r="327" spans="1:83" ht="73.5" hidden="1" customHeight="1" x14ac:dyDescent="0.25">
      <c r="A327" s="327"/>
      <c r="B327" s="328"/>
      <c r="C327" s="328"/>
      <c r="D327" s="329"/>
      <c r="E327" s="327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9"/>
      <c r="R327" s="336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8"/>
      <c r="AE327" s="224" t="s">
        <v>115</v>
      </c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6"/>
      <c r="AX327" s="111"/>
      <c r="AY327" s="112"/>
      <c r="AZ327" s="112"/>
      <c r="BA327" s="113"/>
      <c r="BB327" s="103"/>
      <c r="BC327" s="103"/>
      <c r="BD327" s="103"/>
      <c r="BE327" s="103"/>
      <c r="BF327" s="103"/>
      <c r="BG327" s="104"/>
      <c r="BH327" s="221">
        <v>100</v>
      </c>
      <c r="BI327" s="222"/>
      <c r="BJ327" s="222"/>
      <c r="BK327" s="222"/>
      <c r="BL327" s="222"/>
      <c r="BM327" s="223"/>
      <c r="BN327" s="221">
        <v>100</v>
      </c>
      <c r="BO327" s="222"/>
      <c r="BP327" s="222"/>
      <c r="BQ327" s="222"/>
      <c r="BR327" s="222"/>
      <c r="BS327" s="22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4"/>
    </row>
    <row r="328" spans="1:83" ht="30" customHeight="1" x14ac:dyDescent="0.25">
      <c r="A328" s="327"/>
      <c r="B328" s="328"/>
      <c r="C328" s="328"/>
      <c r="D328" s="329"/>
      <c r="E328" s="327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9"/>
      <c r="R328" s="336"/>
      <c r="S328" s="337"/>
      <c r="T328" s="337"/>
      <c r="U328" s="337"/>
      <c r="V328" s="337"/>
      <c r="W328" s="337"/>
      <c r="X328" s="337"/>
      <c r="Y328" s="337"/>
      <c r="Z328" s="337"/>
      <c r="AA328" s="337"/>
      <c r="AB328" s="337"/>
      <c r="AC328" s="337"/>
      <c r="AD328" s="338"/>
      <c r="AE328" s="258" t="s">
        <v>110</v>
      </c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60"/>
      <c r="AX328" s="111"/>
      <c r="AY328" s="112"/>
      <c r="AZ328" s="112"/>
      <c r="BA328" s="113"/>
      <c r="BB328" s="103"/>
      <c r="BC328" s="103"/>
      <c r="BD328" s="103"/>
      <c r="BE328" s="103"/>
      <c r="BF328" s="103"/>
      <c r="BG328" s="104"/>
      <c r="BH328" s="221">
        <v>100</v>
      </c>
      <c r="BI328" s="222"/>
      <c r="BJ328" s="222"/>
      <c r="BK328" s="222"/>
      <c r="BL328" s="222"/>
      <c r="BM328" s="223"/>
      <c r="BN328" s="221">
        <v>100</v>
      </c>
      <c r="BO328" s="222"/>
      <c r="BP328" s="222"/>
      <c r="BQ328" s="222"/>
      <c r="BR328" s="222"/>
      <c r="BS328" s="22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4"/>
    </row>
    <row r="329" spans="1:83" ht="26.25" customHeight="1" x14ac:dyDescent="0.25">
      <c r="A329" s="327"/>
      <c r="B329" s="328"/>
      <c r="C329" s="328"/>
      <c r="D329" s="329"/>
      <c r="E329" s="327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9"/>
      <c r="R329" s="336"/>
      <c r="S329" s="337"/>
      <c r="T329" s="337"/>
      <c r="U329" s="337"/>
      <c r="V329" s="337"/>
      <c r="W329" s="337"/>
      <c r="X329" s="337"/>
      <c r="Y329" s="337"/>
      <c r="Z329" s="337"/>
      <c r="AA329" s="337"/>
      <c r="AB329" s="337"/>
      <c r="AC329" s="337"/>
      <c r="AD329" s="338"/>
      <c r="AE329" s="224" t="s">
        <v>76</v>
      </c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6"/>
      <c r="AX329" s="111"/>
      <c r="AY329" s="112"/>
      <c r="AZ329" s="112"/>
      <c r="BA329" s="113"/>
      <c r="BB329" s="103"/>
      <c r="BC329" s="103"/>
      <c r="BD329" s="103"/>
      <c r="BE329" s="103"/>
      <c r="BF329" s="103"/>
      <c r="BG329" s="104"/>
      <c r="BH329" s="221">
        <v>100</v>
      </c>
      <c r="BI329" s="222"/>
      <c r="BJ329" s="222"/>
      <c r="BK329" s="222"/>
      <c r="BL329" s="222"/>
      <c r="BM329" s="223"/>
      <c r="BN329" s="221">
        <v>100</v>
      </c>
      <c r="BO329" s="222"/>
      <c r="BP329" s="222"/>
      <c r="BQ329" s="222"/>
      <c r="BR329" s="222"/>
      <c r="BS329" s="22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4"/>
    </row>
    <row r="330" spans="1:83" ht="25.5" customHeight="1" x14ac:dyDescent="0.25">
      <c r="A330" s="327"/>
      <c r="B330" s="328"/>
      <c r="C330" s="328"/>
      <c r="D330" s="329"/>
      <c r="E330" s="327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9"/>
      <c r="R330" s="336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8"/>
      <c r="AE330" s="224" t="s">
        <v>79</v>
      </c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6"/>
      <c r="AX330" s="111"/>
      <c r="AY330" s="112"/>
      <c r="AZ330" s="112"/>
      <c r="BA330" s="113"/>
      <c r="BB330" s="103"/>
      <c r="BC330" s="103"/>
      <c r="BD330" s="103"/>
      <c r="BE330" s="103"/>
      <c r="BF330" s="103"/>
      <c r="BG330" s="104"/>
      <c r="BH330" s="221">
        <v>100</v>
      </c>
      <c r="BI330" s="222"/>
      <c r="BJ330" s="222"/>
      <c r="BK330" s="222"/>
      <c r="BL330" s="222"/>
      <c r="BM330" s="223"/>
      <c r="BN330" s="221">
        <v>100</v>
      </c>
      <c r="BO330" s="222"/>
      <c r="BP330" s="222"/>
      <c r="BQ330" s="222"/>
      <c r="BR330" s="222"/>
      <c r="BS330" s="22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4"/>
    </row>
    <row r="331" spans="1:83" s="214" customFormat="1" ht="25.5" customHeight="1" x14ac:dyDescent="0.25">
      <c r="A331" s="327"/>
      <c r="B331" s="328"/>
      <c r="C331" s="328"/>
      <c r="D331" s="329"/>
      <c r="E331" s="327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9"/>
      <c r="R331" s="336"/>
      <c r="S331" s="337"/>
      <c r="T331" s="337"/>
      <c r="U331" s="337"/>
      <c r="V331" s="337"/>
      <c r="W331" s="337"/>
      <c r="X331" s="337"/>
      <c r="Y331" s="337"/>
      <c r="Z331" s="337"/>
      <c r="AA331" s="337"/>
      <c r="AB331" s="337"/>
      <c r="AC331" s="337"/>
      <c r="AD331" s="338"/>
      <c r="AE331" s="224" t="s">
        <v>163</v>
      </c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6"/>
      <c r="AX331" s="215"/>
      <c r="AY331" s="216"/>
      <c r="AZ331" s="216"/>
      <c r="BA331" s="217"/>
      <c r="BB331" s="212"/>
      <c r="BC331" s="212"/>
      <c r="BD331" s="212"/>
      <c r="BE331" s="212"/>
      <c r="BF331" s="212"/>
      <c r="BG331" s="213"/>
      <c r="BH331" s="221">
        <v>100</v>
      </c>
      <c r="BI331" s="222"/>
      <c r="BJ331" s="222"/>
      <c r="BK331" s="222"/>
      <c r="BL331" s="222"/>
      <c r="BM331" s="223"/>
      <c r="BN331" s="221">
        <v>100</v>
      </c>
      <c r="BO331" s="222"/>
      <c r="BP331" s="222"/>
      <c r="BQ331" s="222"/>
      <c r="BR331" s="222"/>
      <c r="BS331" s="223"/>
      <c r="BT331" s="469"/>
      <c r="BU331" s="470"/>
      <c r="BV331" s="470"/>
      <c r="BW331" s="470"/>
      <c r="BX331" s="470"/>
      <c r="BY331" s="470"/>
      <c r="BZ331" s="470"/>
      <c r="CA331" s="470"/>
      <c r="CB331" s="470"/>
      <c r="CC331" s="470"/>
      <c r="CD331" s="470"/>
      <c r="CE331" s="471"/>
    </row>
    <row r="332" spans="1:83" s="214" customFormat="1" ht="36.75" customHeight="1" x14ac:dyDescent="0.25">
      <c r="A332" s="327"/>
      <c r="B332" s="328"/>
      <c r="C332" s="328"/>
      <c r="D332" s="329"/>
      <c r="E332" s="327"/>
      <c r="F332" s="328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Q332" s="329"/>
      <c r="R332" s="336"/>
      <c r="S332" s="337"/>
      <c r="T332" s="337"/>
      <c r="U332" s="337"/>
      <c r="V332" s="337"/>
      <c r="W332" s="337"/>
      <c r="X332" s="337"/>
      <c r="Y332" s="337"/>
      <c r="Z332" s="337"/>
      <c r="AA332" s="337"/>
      <c r="AB332" s="337"/>
      <c r="AC332" s="337"/>
      <c r="AD332" s="338"/>
      <c r="AE332" s="224" t="s">
        <v>164</v>
      </c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6"/>
      <c r="AX332" s="215"/>
      <c r="AY332" s="216"/>
      <c r="AZ332" s="216"/>
      <c r="BA332" s="217"/>
      <c r="BB332" s="212"/>
      <c r="BC332" s="212"/>
      <c r="BD332" s="212"/>
      <c r="BE332" s="212"/>
      <c r="BF332" s="212"/>
      <c r="BG332" s="213"/>
      <c r="BH332" s="221">
        <v>100</v>
      </c>
      <c r="BI332" s="222"/>
      <c r="BJ332" s="222"/>
      <c r="BK332" s="222"/>
      <c r="BL332" s="222"/>
      <c r="BM332" s="223"/>
      <c r="BN332" s="221">
        <v>100</v>
      </c>
      <c r="BO332" s="222"/>
      <c r="BP332" s="222"/>
      <c r="BQ332" s="222"/>
      <c r="BR332" s="222"/>
      <c r="BS332" s="223"/>
      <c r="BT332" s="472"/>
      <c r="BU332" s="473"/>
      <c r="BV332" s="473"/>
      <c r="BW332" s="473"/>
      <c r="BX332" s="473"/>
      <c r="BY332" s="473"/>
      <c r="BZ332" s="473"/>
      <c r="CA332" s="473"/>
      <c r="CB332" s="473"/>
      <c r="CC332" s="473"/>
      <c r="CD332" s="473"/>
      <c r="CE332" s="474"/>
    </row>
    <row r="333" spans="1:83" ht="24.75" customHeight="1" x14ac:dyDescent="0.25">
      <c r="A333" s="327"/>
      <c r="B333" s="328"/>
      <c r="C333" s="328"/>
      <c r="D333" s="329"/>
      <c r="E333" s="327"/>
      <c r="F333" s="328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Q333" s="329"/>
      <c r="R333" s="336"/>
      <c r="S333" s="337"/>
      <c r="T333" s="337"/>
      <c r="U333" s="337"/>
      <c r="V333" s="337"/>
      <c r="W333" s="337"/>
      <c r="X333" s="337"/>
      <c r="Y333" s="337"/>
      <c r="Z333" s="337"/>
      <c r="AA333" s="337"/>
      <c r="AB333" s="337"/>
      <c r="AC333" s="337"/>
      <c r="AD333" s="338"/>
      <c r="AE333" s="224" t="s">
        <v>77</v>
      </c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6"/>
      <c r="AX333" s="111"/>
      <c r="AY333" s="112"/>
      <c r="AZ333" s="112"/>
      <c r="BA333" s="113"/>
      <c r="BB333" s="103"/>
      <c r="BC333" s="103"/>
      <c r="BD333" s="103"/>
      <c r="BE333" s="103"/>
      <c r="BF333" s="103"/>
      <c r="BG333" s="104"/>
      <c r="BH333" s="221">
        <v>100</v>
      </c>
      <c r="BI333" s="222"/>
      <c r="BJ333" s="222"/>
      <c r="BK333" s="222"/>
      <c r="BL333" s="222"/>
      <c r="BM333" s="223"/>
      <c r="BN333" s="221">
        <v>100</v>
      </c>
      <c r="BO333" s="222"/>
      <c r="BP333" s="222"/>
      <c r="BQ333" s="222"/>
      <c r="BR333" s="222"/>
      <c r="BS333" s="22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4"/>
    </row>
    <row r="334" spans="1:83" s="29" customFormat="1" ht="30" customHeight="1" x14ac:dyDescent="0.25">
      <c r="A334" s="327"/>
      <c r="B334" s="328"/>
      <c r="C334" s="328"/>
      <c r="D334" s="329"/>
      <c r="E334" s="327"/>
      <c r="F334" s="328"/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Q334" s="329"/>
      <c r="R334" s="336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8"/>
      <c r="AE334" s="258" t="s">
        <v>81</v>
      </c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259"/>
      <c r="AU334" s="259"/>
      <c r="AV334" s="259"/>
      <c r="AW334" s="260"/>
      <c r="AX334" s="111"/>
      <c r="AY334" s="112"/>
      <c r="AZ334" s="112"/>
      <c r="BA334" s="113"/>
      <c r="BB334" s="103"/>
      <c r="BC334" s="103"/>
      <c r="BD334" s="103"/>
      <c r="BE334" s="103"/>
      <c r="BF334" s="103"/>
      <c r="BG334" s="104"/>
      <c r="BH334" s="221">
        <v>100</v>
      </c>
      <c r="BI334" s="222"/>
      <c r="BJ334" s="222"/>
      <c r="BK334" s="222"/>
      <c r="BL334" s="222"/>
      <c r="BM334" s="223"/>
      <c r="BN334" s="221">
        <v>100</v>
      </c>
      <c r="BO334" s="222"/>
      <c r="BP334" s="222"/>
      <c r="BQ334" s="222"/>
      <c r="BR334" s="222"/>
      <c r="BS334" s="22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4"/>
    </row>
    <row r="335" spans="1:83" s="29" customFormat="1" ht="30" customHeight="1" x14ac:dyDescent="0.25">
      <c r="A335" s="327"/>
      <c r="B335" s="328"/>
      <c r="C335" s="328"/>
      <c r="D335" s="329"/>
      <c r="E335" s="327"/>
      <c r="F335" s="328"/>
      <c r="G335" s="328"/>
      <c r="H335" s="328"/>
      <c r="I335" s="328"/>
      <c r="J335" s="328"/>
      <c r="K335" s="328"/>
      <c r="L335" s="328"/>
      <c r="M335" s="328"/>
      <c r="N335" s="328"/>
      <c r="O335" s="328"/>
      <c r="P335" s="328"/>
      <c r="Q335" s="329"/>
      <c r="R335" s="336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8"/>
      <c r="AE335" s="224" t="s">
        <v>76</v>
      </c>
      <c r="AF335" s="225"/>
      <c r="AG335" s="225"/>
      <c r="AH335" s="225"/>
      <c r="AI335" s="225"/>
      <c r="AJ335" s="225"/>
      <c r="AK335" s="225"/>
      <c r="AL335" s="225"/>
      <c r="AM335" s="225"/>
      <c r="AN335" s="225"/>
      <c r="AO335" s="225"/>
      <c r="AP335" s="225"/>
      <c r="AQ335" s="225"/>
      <c r="AR335" s="225"/>
      <c r="AS335" s="225"/>
      <c r="AT335" s="225"/>
      <c r="AU335" s="225"/>
      <c r="AV335" s="225"/>
      <c r="AW335" s="226"/>
      <c r="AX335" s="111"/>
      <c r="AY335" s="112"/>
      <c r="AZ335" s="112"/>
      <c r="BA335" s="113"/>
      <c r="BB335" s="103"/>
      <c r="BC335" s="103"/>
      <c r="BD335" s="103"/>
      <c r="BE335" s="103"/>
      <c r="BF335" s="103"/>
      <c r="BG335" s="104"/>
      <c r="BH335" s="221">
        <v>100</v>
      </c>
      <c r="BI335" s="222"/>
      <c r="BJ335" s="222"/>
      <c r="BK335" s="222"/>
      <c r="BL335" s="222"/>
      <c r="BM335" s="223"/>
      <c r="BN335" s="221">
        <v>100</v>
      </c>
      <c r="BO335" s="222"/>
      <c r="BP335" s="222"/>
      <c r="BQ335" s="222"/>
      <c r="BR335" s="222"/>
      <c r="BS335" s="22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4"/>
    </row>
    <row r="336" spans="1:83" s="29" customFormat="1" ht="30" customHeight="1" x14ac:dyDescent="0.25">
      <c r="A336" s="327"/>
      <c r="B336" s="328"/>
      <c r="C336" s="328"/>
      <c r="D336" s="329"/>
      <c r="E336" s="327"/>
      <c r="F336" s="328"/>
      <c r="G336" s="328"/>
      <c r="H336" s="328"/>
      <c r="I336" s="328"/>
      <c r="J336" s="328"/>
      <c r="K336" s="328"/>
      <c r="L336" s="328"/>
      <c r="M336" s="328"/>
      <c r="N336" s="328"/>
      <c r="O336" s="328"/>
      <c r="P336" s="328"/>
      <c r="Q336" s="329"/>
      <c r="R336" s="336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8"/>
      <c r="AE336" s="224" t="s">
        <v>79</v>
      </c>
      <c r="AF336" s="225"/>
      <c r="AG336" s="225"/>
      <c r="AH336" s="225"/>
      <c r="AI336" s="225"/>
      <c r="AJ336" s="225"/>
      <c r="AK336" s="225"/>
      <c r="AL336" s="225"/>
      <c r="AM336" s="225"/>
      <c r="AN336" s="225"/>
      <c r="AO336" s="225"/>
      <c r="AP336" s="225"/>
      <c r="AQ336" s="225"/>
      <c r="AR336" s="225"/>
      <c r="AS336" s="225"/>
      <c r="AT336" s="225"/>
      <c r="AU336" s="225"/>
      <c r="AV336" s="225"/>
      <c r="AW336" s="226"/>
      <c r="AX336" s="111"/>
      <c r="AY336" s="112"/>
      <c r="AZ336" s="112"/>
      <c r="BA336" s="113"/>
      <c r="BB336" s="103"/>
      <c r="BC336" s="103"/>
      <c r="BD336" s="103"/>
      <c r="BE336" s="103"/>
      <c r="BF336" s="103"/>
      <c r="BG336" s="104"/>
      <c r="BH336" s="221">
        <v>100</v>
      </c>
      <c r="BI336" s="222"/>
      <c r="BJ336" s="222"/>
      <c r="BK336" s="222"/>
      <c r="BL336" s="222"/>
      <c r="BM336" s="223"/>
      <c r="BN336" s="221">
        <v>100</v>
      </c>
      <c r="BO336" s="222"/>
      <c r="BP336" s="222"/>
      <c r="BQ336" s="222"/>
      <c r="BR336" s="222"/>
      <c r="BS336" s="22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4"/>
    </row>
    <row r="337" spans="1:83" s="14" customFormat="1" ht="30" hidden="1" customHeight="1" x14ac:dyDescent="0.25">
      <c r="A337" s="327"/>
      <c r="B337" s="328"/>
      <c r="C337" s="328"/>
      <c r="D337" s="329"/>
      <c r="E337" s="327"/>
      <c r="F337" s="328"/>
      <c r="G337" s="328"/>
      <c r="H337" s="328"/>
      <c r="I337" s="328"/>
      <c r="J337" s="328"/>
      <c r="K337" s="328"/>
      <c r="L337" s="328"/>
      <c r="M337" s="328"/>
      <c r="N337" s="328"/>
      <c r="O337" s="328"/>
      <c r="P337" s="328"/>
      <c r="Q337" s="329"/>
      <c r="R337" s="336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8"/>
      <c r="AE337" s="224" t="s">
        <v>80</v>
      </c>
      <c r="AF337" s="225"/>
      <c r="AG337" s="225"/>
      <c r="AH337" s="225"/>
      <c r="AI337" s="225"/>
      <c r="AJ337" s="225"/>
      <c r="AK337" s="225"/>
      <c r="AL337" s="225"/>
      <c r="AM337" s="225"/>
      <c r="AN337" s="225"/>
      <c r="AO337" s="225"/>
      <c r="AP337" s="225"/>
      <c r="AQ337" s="225"/>
      <c r="AR337" s="225"/>
      <c r="AS337" s="225"/>
      <c r="AT337" s="225"/>
      <c r="AU337" s="225"/>
      <c r="AV337" s="225"/>
      <c r="AW337" s="226"/>
      <c r="AX337" s="111"/>
      <c r="AY337" s="112"/>
      <c r="AZ337" s="112"/>
      <c r="BA337" s="113"/>
      <c r="BB337" s="103"/>
      <c r="BC337" s="103"/>
      <c r="BD337" s="103"/>
      <c r="BE337" s="103"/>
      <c r="BF337" s="103"/>
      <c r="BG337" s="104"/>
      <c r="BH337" s="221">
        <v>0</v>
      </c>
      <c r="BI337" s="222"/>
      <c r="BJ337" s="222"/>
      <c r="BK337" s="222"/>
      <c r="BL337" s="222"/>
      <c r="BM337" s="223"/>
      <c r="BN337" s="221">
        <v>0</v>
      </c>
      <c r="BO337" s="222"/>
      <c r="BP337" s="222"/>
      <c r="BQ337" s="222"/>
      <c r="BR337" s="222"/>
      <c r="BS337" s="22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4"/>
    </row>
    <row r="338" spans="1:83" s="14" customFormat="1" ht="30" customHeight="1" x14ac:dyDescent="0.25">
      <c r="A338" s="327"/>
      <c r="B338" s="328"/>
      <c r="C338" s="328"/>
      <c r="D338" s="329"/>
      <c r="E338" s="327"/>
      <c r="F338" s="328"/>
      <c r="G338" s="328"/>
      <c r="H338" s="328"/>
      <c r="I338" s="328"/>
      <c r="J338" s="328"/>
      <c r="K338" s="328"/>
      <c r="L338" s="328"/>
      <c r="M338" s="328"/>
      <c r="N338" s="328"/>
      <c r="O338" s="328"/>
      <c r="P338" s="328"/>
      <c r="Q338" s="329"/>
      <c r="R338" s="336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8"/>
      <c r="AE338" s="224" t="s">
        <v>77</v>
      </c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25"/>
      <c r="AU338" s="225"/>
      <c r="AV338" s="225"/>
      <c r="AW338" s="226"/>
      <c r="AX338" s="111"/>
      <c r="AY338" s="112"/>
      <c r="AZ338" s="112"/>
      <c r="BA338" s="113"/>
      <c r="BB338" s="103"/>
      <c r="BC338" s="103"/>
      <c r="BD338" s="103"/>
      <c r="BE338" s="103"/>
      <c r="BF338" s="103"/>
      <c r="BG338" s="104"/>
      <c r="BH338" s="221">
        <v>100</v>
      </c>
      <c r="BI338" s="222"/>
      <c r="BJ338" s="222"/>
      <c r="BK338" s="222"/>
      <c r="BL338" s="222"/>
      <c r="BM338" s="223"/>
      <c r="BN338" s="221">
        <v>100</v>
      </c>
      <c r="BO338" s="222"/>
      <c r="BP338" s="222"/>
      <c r="BQ338" s="222"/>
      <c r="BR338" s="222"/>
      <c r="BS338" s="22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4"/>
    </row>
    <row r="339" spans="1:83" s="15" customFormat="1" ht="76.5" hidden="1" customHeight="1" x14ac:dyDescent="0.25">
      <c r="A339" s="327"/>
      <c r="B339" s="328"/>
      <c r="C339" s="328"/>
      <c r="D339" s="329"/>
      <c r="E339" s="327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9"/>
      <c r="R339" s="336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8"/>
      <c r="AE339" s="224" t="s">
        <v>115</v>
      </c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6"/>
      <c r="AX339" s="111"/>
      <c r="AY339" s="112"/>
      <c r="AZ339" s="112"/>
      <c r="BA339" s="113"/>
      <c r="BB339" s="103"/>
      <c r="BC339" s="103"/>
      <c r="BD339" s="103"/>
      <c r="BE339" s="103"/>
      <c r="BF339" s="103"/>
      <c r="BG339" s="104"/>
      <c r="BH339" s="221">
        <v>100</v>
      </c>
      <c r="BI339" s="222"/>
      <c r="BJ339" s="222"/>
      <c r="BK339" s="222"/>
      <c r="BL339" s="222"/>
      <c r="BM339" s="223"/>
      <c r="BN339" s="221">
        <v>100</v>
      </c>
      <c r="BO339" s="222"/>
      <c r="BP339" s="222"/>
      <c r="BQ339" s="222"/>
      <c r="BR339" s="222"/>
      <c r="BS339" s="22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4"/>
    </row>
    <row r="340" spans="1:83" s="14" customFormat="1" ht="30" customHeight="1" x14ac:dyDescent="0.25">
      <c r="A340" s="327"/>
      <c r="B340" s="328"/>
      <c r="C340" s="328"/>
      <c r="D340" s="329"/>
      <c r="E340" s="327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9"/>
      <c r="R340" s="336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8"/>
      <c r="AE340" s="258" t="s">
        <v>82</v>
      </c>
      <c r="AF340" s="259"/>
      <c r="AG340" s="259"/>
      <c r="AH340" s="259"/>
      <c r="AI340" s="259"/>
      <c r="AJ340" s="259"/>
      <c r="AK340" s="259"/>
      <c r="AL340" s="259"/>
      <c r="AM340" s="259"/>
      <c r="AN340" s="259"/>
      <c r="AO340" s="259"/>
      <c r="AP340" s="259"/>
      <c r="AQ340" s="259"/>
      <c r="AR340" s="259"/>
      <c r="AS340" s="259"/>
      <c r="AT340" s="259"/>
      <c r="AU340" s="259"/>
      <c r="AV340" s="259"/>
      <c r="AW340" s="260"/>
      <c r="AX340" s="111"/>
      <c r="AY340" s="112"/>
      <c r="AZ340" s="112"/>
      <c r="BA340" s="113"/>
      <c r="BB340" s="103"/>
      <c r="BC340" s="103"/>
      <c r="BD340" s="103"/>
      <c r="BE340" s="103"/>
      <c r="BF340" s="103"/>
      <c r="BG340" s="104"/>
      <c r="BH340" s="221">
        <v>100</v>
      </c>
      <c r="BI340" s="222"/>
      <c r="BJ340" s="222"/>
      <c r="BK340" s="222"/>
      <c r="BL340" s="222"/>
      <c r="BM340" s="223"/>
      <c r="BN340" s="221">
        <v>100</v>
      </c>
      <c r="BO340" s="222"/>
      <c r="BP340" s="222"/>
      <c r="BQ340" s="222"/>
      <c r="BR340" s="222"/>
      <c r="BS340" s="22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4"/>
    </row>
    <row r="341" spans="1:83" s="14" customFormat="1" ht="30" customHeight="1" x14ac:dyDescent="0.25">
      <c r="A341" s="327"/>
      <c r="B341" s="328"/>
      <c r="C341" s="328"/>
      <c r="D341" s="329"/>
      <c r="E341" s="327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9"/>
      <c r="R341" s="336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8"/>
      <c r="AE341" s="224" t="s">
        <v>76</v>
      </c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6"/>
      <c r="AX341" s="111"/>
      <c r="AY341" s="112"/>
      <c r="AZ341" s="112"/>
      <c r="BA341" s="113"/>
      <c r="BB341" s="103"/>
      <c r="BC341" s="103"/>
      <c r="BD341" s="103"/>
      <c r="BE341" s="103"/>
      <c r="BF341" s="103"/>
      <c r="BG341" s="104"/>
      <c r="BH341" s="221">
        <v>100</v>
      </c>
      <c r="BI341" s="222"/>
      <c r="BJ341" s="222"/>
      <c r="BK341" s="222"/>
      <c r="BL341" s="222"/>
      <c r="BM341" s="223"/>
      <c r="BN341" s="221">
        <v>100</v>
      </c>
      <c r="BO341" s="222"/>
      <c r="BP341" s="222"/>
      <c r="BQ341" s="222"/>
      <c r="BR341" s="222"/>
      <c r="BS341" s="22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4"/>
    </row>
    <row r="342" spans="1:83" s="214" customFormat="1" ht="30" customHeight="1" x14ac:dyDescent="0.25">
      <c r="A342" s="327"/>
      <c r="B342" s="328"/>
      <c r="C342" s="328"/>
      <c r="D342" s="329"/>
      <c r="E342" s="327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9"/>
      <c r="R342" s="336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8"/>
      <c r="AE342" s="224" t="s">
        <v>79</v>
      </c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6"/>
      <c r="AX342" s="215"/>
      <c r="AY342" s="216"/>
      <c r="AZ342" s="216"/>
      <c r="BA342" s="217"/>
      <c r="BB342" s="212"/>
      <c r="BC342" s="212"/>
      <c r="BD342" s="212"/>
      <c r="BE342" s="212"/>
      <c r="BF342" s="212"/>
      <c r="BG342" s="213"/>
      <c r="BH342" s="221">
        <v>100</v>
      </c>
      <c r="BI342" s="222"/>
      <c r="BJ342" s="222"/>
      <c r="BK342" s="222"/>
      <c r="BL342" s="222"/>
      <c r="BM342" s="223"/>
      <c r="BN342" s="221">
        <v>100</v>
      </c>
      <c r="BO342" s="222"/>
      <c r="BP342" s="222"/>
      <c r="BQ342" s="222"/>
      <c r="BR342" s="222"/>
      <c r="BS342" s="223"/>
      <c r="BT342" s="212"/>
      <c r="BU342" s="212"/>
      <c r="BV342" s="212"/>
      <c r="BW342" s="212"/>
      <c r="BX342" s="212"/>
      <c r="BY342" s="212"/>
      <c r="BZ342" s="212"/>
      <c r="CA342" s="212"/>
      <c r="CB342" s="212"/>
      <c r="CC342" s="212"/>
      <c r="CD342" s="212"/>
      <c r="CE342" s="213"/>
    </row>
    <row r="343" spans="1:83" s="15" customFormat="1" ht="30" customHeight="1" x14ac:dyDescent="0.25">
      <c r="A343" s="327"/>
      <c r="B343" s="328"/>
      <c r="C343" s="328"/>
      <c r="D343" s="329"/>
      <c r="E343" s="327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9"/>
      <c r="R343" s="336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8"/>
      <c r="AE343" s="224" t="s">
        <v>163</v>
      </c>
      <c r="AF343" s="225"/>
      <c r="AG343" s="225"/>
      <c r="AH343" s="225"/>
      <c r="AI343" s="225"/>
      <c r="AJ343" s="225"/>
      <c r="AK343" s="225"/>
      <c r="AL343" s="225"/>
      <c r="AM343" s="225"/>
      <c r="AN343" s="225"/>
      <c r="AO343" s="225"/>
      <c r="AP343" s="225"/>
      <c r="AQ343" s="225"/>
      <c r="AR343" s="225"/>
      <c r="AS343" s="225"/>
      <c r="AT343" s="225"/>
      <c r="AU343" s="225"/>
      <c r="AV343" s="225"/>
      <c r="AW343" s="226"/>
      <c r="AX343" s="215"/>
      <c r="AY343" s="216"/>
      <c r="AZ343" s="216"/>
      <c r="BA343" s="217"/>
      <c r="BB343" s="212"/>
      <c r="BC343" s="212"/>
      <c r="BD343" s="212"/>
      <c r="BE343" s="212"/>
      <c r="BF343" s="212"/>
      <c r="BG343" s="213"/>
      <c r="BH343" s="221">
        <v>100</v>
      </c>
      <c r="BI343" s="222"/>
      <c r="BJ343" s="222"/>
      <c r="BK343" s="222"/>
      <c r="BL343" s="222"/>
      <c r="BM343" s="223"/>
      <c r="BN343" s="221">
        <v>100</v>
      </c>
      <c r="BO343" s="222"/>
      <c r="BP343" s="222"/>
      <c r="BQ343" s="222"/>
      <c r="BR343" s="222"/>
      <c r="BS343" s="223"/>
      <c r="BT343" s="469"/>
      <c r="BU343" s="470"/>
      <c r="BV343" s="470"/>
      <c r="BW343" s="470"/>
      <c r="BX343" s="470"/>
      <c r="BY343" s="470"/>
      <c r="BZ343" s="470"/>
      <c r="CA343" s="470"/>
      <c r="CB343" s="470"/>
      <c r="CC343" s="470"/>
      <c r="CD343" s="470"/>
      <c r="CE343" s="471"/>
    </row>
    <row r="344" spans="1:83" s="214" customFormat="1" ht="33" customHeight="1" x14ac:dyDescent="0.25">
      <c r="A344" s="327"/>
      <c r="B344" s="328"/>
      <c r="C344" s="328"/>
      <c r="D344" s="329"/>
      <c r="E344" s="327"/>
      <c r="F344" s="328"/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Q344" s="329"/>
      <c r="R344" s="336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8"/>
      <c r="AE344" s="224" t="s">
        <v>164</v>
      </c>
      <c r="AF344" s="225"/>
      <c r="AG344" s="225"/>
      <c r="AH344" s="225"/>
      <c r="AI344" s="225"/>
      <c r="AJ344" s="225"/>
      <c r="AK344" s="225"/>
      <c r="AL344" s="225"/>
      <c r="AM344" s="225"/>
      <c r="AN344" s="225"/>
      <c r="AO344" s="225"/>
      <c r="AP344" s="225"/>
      <c r="AQ344" s="225"/>
      <c r="AR344" s="225"/>
      <c r="AS344" s="225"/>
      <c r="AT344" s="225"/>
      <c r="AU344" s="225"/>
      <c r="AV344" s="225"/>
      <c r="AW344" s="226"/>
      <c r="AX344" s="215"/>
      <c r="AY344" s="216"/>
      <c r="AZ344" s="216"/>
      <c r="BA344" s="217"/>
      <c r="BB344" s="212"/>
      <c r="BC344" s="212"/>
      <c r="BD344" s="212"/>
      <c r="BE344" s="212"/>
      <c r="BF344" s="212"/>
      <c r="BG344" s="213"/>
      <c r="BH344" s="221">
        <v>100</v>
      </c>
      <c r="BI344" s="222"/>
      <c r="BJ344" s="222"/>
      <c r="BK344" s="222"/>
      <c r="BL344" s="222"/>
      <c r="BM344" s="223"/>
      <c r="BN344" s="221">
        <v>100</v>
      </c>
      <c r="BO344" s="222"/>
      <c r="BP344" s="222"/>
      <c r="BQ344" s="222"/>
      <c r="BR344" s="222"/>
      <c r="BS344" s="223"/>
      <c r="BT344" s="472"/>
      <c r="BU344" s="473"/>
      <c r="BV344" s="473"/>
      <c r="BW344" s="473"/>
      <c r="BX344" s="473"/>
      <c r="BY344" s="473"/>
      <c r="BZ344" s="473"/>
      <c r="CA344" s="473"/>
      <c r="CB344" s="473"/>
      <c r="CC344" s="473"/>
      <c r="CD344" s="473"/>
      <c r="CE344" s="474"/>
    </row>
    <row r="345" spans="1:83" s="15" customFormat="1" ht="30" customHeight="1" x14ac:dyDescent="0.25">
      <c r="A345" s="327"/>
      <c r="B345" s="328"/>
      <c r="C345" s="328"/>
      <c r="D345" s="329"/>
      <c r="E345" s="327"/>
      <c r="F345" s="328"/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Q345" s="329"/>
      <c r="R345" s="336"/>
      <c r="S345" s="337"/>
      <c r="T345" s="337"/>
      <c r="U345" s="337"/>
      <c r="V345" s="337"/>
      <c r="W345" s="337"/>
      <c r="X345" s="337"/>
      <c r="Y345" s="337"/>
      <c r="Z345" s="337"/>
      <c r="AA345" s="337"/>
      <c r="AB345" s="337"/>
      <c r="AC345" s="337"/>
      <c r="AD345" s="338"/>
      <c r="AE345" s="224" t="s">
        <v>77</v>
      </c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25"/>
      <c r="AU345" s="225"/>
      <c r="AV345" s="225"/>
      <c r="AW345" s="226"/>
      <c r="AX345" s="215"/>
      <c r="AY345" s="216"/>
      <c r="AZ345" s="216"/>
      <c r="BA345" s="217"/>
      <c r="BB345" s="212"/>
      <c r="BC345" s="212"/>
      <c r="BD345" s="212"/>
      <c r="BE345" s="212"/>
      <c r="BF345" s="212"/>
      <c r="BG345" s="213"/>
      <c r="BH345" s="221">
        <v>100</v>
      </c>
      <c r="BI345" s="222"/>
      <c r="BJ345" s="222"/>
      <c r="BK345" s="222"/>
      <c r="BL345" s="222"/>
      <c r="BM345" s="223"/>
      <c r="BN345" s="221">
        <v>100</v>
      </c>
      <c r="BO345" s="222"/>
      <c r="BP345" s="222"/>
      <c r="BQ345" s="222"/>
      <c r="BR345" s="222"/>
      <c r="BS345" s="223"/>
      <c r="BT345" s="212"/>
      <c r="BU345" s="212"/>
      <c r="BV345" s="212"/>
      <c r="BW345" s="212"/>
      <c r="BX345" s="212"/>
      <c r="BY345" s="212"/>
      <c r="BZ345" s="212"/>
      <c r="CA345" s="212"/>
      <c r="CB345" s="212"/>
      <c r="CC345" s="212"/>
      <c r="CD345" s="212"/>
      <c r="CE345" s="213"/>
    </row>
    <row r="346" spans="1:83" s="14" customFormat="1" ht="38.25" customHeight="1" x14ac:dyDescent="0.25">
      <c r="A346" s="327"/>
      <c r="B346" s="328"/>
      <c r="C346" s="328"/>
      <c r="D346" s="329"/>
      <c r="E346" s="327"/>
      <c r="F346" s="328"/>
      <c r="G346" s="328"/>
      <c r="H346" s="328"/>
      <c r="I346" s="328"/>
      <c r="J346" s="328"/>
      <c r="K346" s="328"/>
      <c r="L346" s="328"/>
      <c r="M346" s="328"/>
      <c r="N346" s="328"/>
      <c r="O346" s="328"/>
      <c r="P346" s="328"/>
      <c r="Q346" s="329"/>
      <c r="R346" s="336"/>
      <c r="S346" s="337"/>
      <c r="T346" s="337"/>
      <c r="U346" s="337"/>
      <c r="V346" s="337"/>
      <c r="W346" s="337"/>
      <c r="X346" s="337"/>
      <c r="Y346" s="337"/>
      <c r="Z346" s="337"/>
      <c r="AA346" s="337"/>
      <c r="AB346" s="337"/>
      <c r="AC346" s="337"/>
      <c r="AD346" s="338"/>
      <c r="AE346" s="258" t="s">
        <v>111</v>
      </c>
      <c r="AF346" s="259"/>
      <c r="AG346" s="259"/>
      <c r="AH346" s="259"/>
      <c r="AI346" s="259"/>
      <c r="AJ346" s="259"/>
      <c r="AK346" s="259"/>
      <c r="AL346" s="259"/>
      <c r="AM346" s="259"/>
      <c r="AN346" s="259"/>
      <c r="AO346" s="259"/>
      <c r="AP346" s="259"/>
      <c r="AQ346" s="259"/>
      <c r="AR346" s="259"/>
      <c r="AS346" s="259"/>
      <c r="AT346" s="259"/>
      <c r="AU346" s="259"/>
      <c r="AV346" s="259"/>
      <c r="AW346" s="260"/>
      <c r="AX346" s="111"/>
      <c r="AY346" s="112"/>
      <c r="AZ346" s="112"/>
      <c r="BA346" s="113"/>
      <c r="BB346" s="103"/>
      <c r="BC346" s="103"/>
      <c r="BD346" s="103"/>
      <c r="BE346" s="103"/>
      <c r="BF346" s="103"/>
      <c r="BG346" s="104"/>
      <c r="BH346" s="221">
        <v>100</v>
      </c>
      <c r="BI346" s="222"/>
      <c r="BJ346" s="222"/>
      <c r="BK346" s="222"/>
      <c r="BL346" s="222"/>
      <c r="BM346" s="223"/>
      <c r="BN346" s="221">
        <v>100</v>
      </c>
      <c r="BO346" s="222"/>
      <c r="BP346" s="222"/>
      <c r="BQ346" s="222"/>
      <c r="BR346" s="222"/>
      <c r="BS346" s="22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4"/>
    </row>
    <row r="347" spans="1:83" s="14" customFormat="1" ht="30" customHeight="1" x14ac:dyDescent="0.25">
      <c r="A347" s="327"/>
      <c r="B347" s="328"/>
      <c r="C347" s="328"/>
      <c r="D347" s="329"/>
      <c r="E347" s="327"/>
      <c r="F347" s="328"/>
      <c r="G347" s="328"/>
      <c r="H347" s="328"/>
      <c r="I347" s="328"/>
      <c r="J347" s="328"/>
      <c r="K347" s="328"/>
      <c r="L347" s="328"/>
      <c r="M347" s="328"/>
      <c r="N347" s="328"/>
      <c r="O347" s="328"/>
      <c r="P347" s="328"/>
      <c r="Q347" s="329"/>
      <c r="R347" s="336"/>
      <c r="S347" s="337"/>
      <c r="T347" s="337"/>
      <c r="U347" s="337"/>
      <c r="V347" s="337"/>
      <c r="W347" s="337"/>
      <c r="X347" s="337"/>
      <c r="Y347" s="337"/>
      <c r="Z347" s="337"/>
      <c r="AA347" s="337"/>
      <c r="AB347" s="337"/>
      <c r="AC347" s="337"/>
      <c r="AD347" s="338"/>
      <c r="AE347" s="224" t="s">
        <v>76</v>
      </c>
      <c r="AF347" s="225"/>
      <c r="AG347" s="225"/>
      <c r="AH347" s="225"/>
      <c r="AI347" s="225"/>
      <c r="AJ347" s="225"/>
      <c r="AK347" s="225"/>
      <c r="AL347" s="225"/>
      <c r="AM347" s="225"/>
      <c r="AN347" s="225"/>
      <c r="AO347" s="225"/>
      <c r="AP347" s="225"/>
      <c r="AQ347" s="225"/>
      <c r="AR347" s="225"/>
      <c r="AS347" s="225"/>
      <c r="AT347" s="225"/>
      <c r="AU347" s="225"/>
      <c r="AV347" s="225"/>
      <c r="AW347" s="226"/>
      <c r="AX347" s="111"/>
      <c r="AY347" s="112"/>
      <c r="AZ347" s="112"/>
      <c r="BA347" s="113"/>
      <c r="BB347" s="103"/>
      <c r="BC347" s="103"/>
      <c r="BD347" s="103"/>
      <c r="BE347" s="103"/>
      <c r="BF347" s="103"/>
      <c r="BG347" s="104"/>
      <c r="BH347" s="221">
        <v>100</v>
      </c>
      <c r="BI347" s="222"/>
      <c r="BJ347" s="222"/>
      <c r="BK347" s="222"/>
      <c r="BL347" s="222"/>
      <c r="BM347" s="223"/>
      <c r="BN347" s="221">
        <v>100</v>
      </c>
      <c r="BO347" s="222"/>
      <c r="BP347" s="222"/>
      <c r="BQ347" s="222"/>
      <c r="BR347" s="222"/>
      <c r="BS347" s="22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4"/>
    </row>
    <row r="348" spans="1:83" s="14" customFormat="1" ht="30" customHeight="1" x14ac:dyDescent="0.25">
      <c r="A348" s="327"/>
      <c r="B348" s="328"/>
      <c r="C348" s="328"/>
      <c r="D348" s="329"/>
      <c r="E348" s="327"/>
      <c r="F348" s="328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Q348" s="329"/>
      <c r="R348" s="336"/>
      <c r="S348" s="337"/>
      <c r="T348" s="337"/>
      <c r="U348" s="337"/>
      <c r="V348" s="337"/>
      <c r="W348" s="337"/>
      <c r="X348" s="337"/>
      <c r="Y348" s="337"/>
      <c r="Z348" s="337"/>
      <c r="AA348" s="337"/>
      <c r="AB348" s="337"/>
      <c r="AC348" s="337"/>
      <c r="AD348" s="338"/>
      <c r="AE348" s="224" t="s">
        <v>79</v>
      </c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6"/>
      <c r="AX348" s="111"/>
      <c r="AY348" s="112"/>
      <c r="AZ348" s="112"/>
      <c r="BA348" s="113"/>
      <c r="BB348" s="103"/>
      <c r="BC348" s="103"/>
      <c r="BD348" s="103"/>
      <c r="BE348" s="103"/>
      <c r="BF348" s="103"/>
      <c r="BG348" s="104"/>
      <c r="BH348" s="221">
        <v>100</v>
      </c>
      <c r="BI348" s="222"/>
      <c r="BJ348" s="222"/>
      <c r="BK348" s="222"/>
      <c r="BL348" s="222"/>
      <c r="BM348" s="223"/>
      <c r="BN348" s="221">
        <v>100</v>
      </c>
      <c r="BO348" s="222"/>
      <c r="BP348" s="222"/>
      <c r="BQ348" s="222"/>
      <c r="BR348" s="222"/>
      <c r="BS348" s="22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4"/>
    </row>
    <row r="349" spans="1:83" s="14" customFormat="1" ht="30" hidden="1" customHeight="1" x14ac:dyDescent="0.25">
      <c r="A349" s="327"/>
      <c r="B349" s="328"/>
      <c r="C349" s="328"/>
      <c r="D349" s="329"/>
      <c r="E349" s="327"/>
      <c r="F349" s="328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Q349" s="329"/>
      <c r="R349" s="336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8"/>
      <c r="AE349" s="224" t="s">
        <v>80</v>
      </c>
      <c r="AF349" s="225"/>
      <c r="AG349" s="225"/>
      <c r="AH349" s="225"/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6"/>
      <c r="AX349" s="111"/>
      <c r="AY349" s="112"/>
      <c r="AZ349" s="112"/>
      <c r="BA349" s="113"/>
      <c r="BB349" s="103"/>
      <c r="BC349" s="103"/>
      <c r="BD349" s="103"/>
      <c r="BE349" s="103"/>
      <c r="BF349" s="103"/>
      <c r="BG349" s="104"/>
      <c r="BH349" s="221">
        <v>100</v>
      </c>
      <c r="BI349" s="222"/>
      <c r="BJ349" s="222"/>
      <c r="BK349" s="222"/>
      <c r="BL349" s="222"/>
      <c r="BM349" s="223"/>
      <c r="BN349" s="221">
        <v>100</v>
      </c>
      <c r="BO349" s="222"/>
      <c r="BP349" s="222"/>
      <c r="BQ349" s="222"/>
      <c r="BR349" s="222"/>
      <c r="BS349" s="22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4"/>
    </row>
    <row r="350" spans="1:83" s="15" customFormat="1" ht="30" customHeight="1" x14ac:dyDescent="0.25">
      <c r="A350" s="330"/>
      <c r="B350" s="331"/>
      <c r="C350" s="331"/>
      <c r="D350" s="332"/>
      <c r="E350" s="330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2"/>
      <c r="R350" s="339"/>
      <c r="S350" s="340"/>
      <c r="T350" s="340"/>
      <c r="U350" s="340"/>
      <c r="V350" s="340"/>
      <c r="W350" s="340"/>
      <c r="X350" s="340"/>
      <c r="Y350" s="340"/>
      <c r="Z350" s="340"/>
      <c r="AA350" s="340"/>
      <c r="AB350" s="340"/>
      <c r="AC350" s="340"/>
      <c r="AD350" s="341"/>
      <c r="AE350" s="224" t="s">
        <v>77</v>
      </c>
      <c r="AF350" s="225"/>
      <c r="AG350" s="225"/>
      <c r="AH350" s="225"/>
      <c r="AI350" s="225"/>
      <c r="AJ350" s="225"/>
      <c r="AK350" s="225"/>
      <c r="AL350" s="225"/>
      <c r="AM350" s="225"/>
      <c r="AN350" s="225"/>
      <c r="AO350" s="225"/>
      <c r="AP350" s="225"/>
      <c r="AQ350" s="225"/>
      <c r="AR350" s="225"/>
      <c r="AS350" s="225"/>
      <c r="AT350" s="225"/>
      <c r="AU350" s="225"/>
      <c r="AV350" s="225"/>
      <c r="AW350" s="226"/>
      <c r="AX350" s="111"/>
      <c r="AY350" s="112"/>
      <c r="AZ350" s="112"/>
      <c r="BA350" s="113"/>
      <c r="BB350" s="103"/>
      <c r="BC350" s="103"/>
      <c r="BD350" s="103"/>
      <c r="BE350" s="103"/>
      <c r="BF350" s="103"/>
      <c r="BG350" s="104"/>
      <c r="BH350" s="221">
        <v>100</v>
      </c>
      <c r="BI350" s="222"/>
      <c r="BJ350" s="222"/>
      <c r="BK350" s="222"/>
      <c r="BL350" s="222"/>
      <c r="BM350" s="223"/>
      <c r="BN350" s="221">
        <v>100</v>
      </c>
      <c r="BO350" s="222"/>
      <c r="BP350" s="222"/>
      <c r="BQ350" s="222"/>
      <c r="BR350" s="222"/>
      <c r="BS350" s="22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4"/>
    </row>
    <row r="351" spans="1:83" s="14" customFormat="1" ht="0.75" customHeight="1" x14ac:dyDescent="0.25">
      <c r="A351" s="446"/>
      <c r="B351" s="446"/>
      <c r="C351" s="446"/>
      <c r="D351" s="446"/>
      <c r="E351" s="446"/>
      <c r="F351" s="446"/>
      <c r="G351" s="446"/>
      <c r="H351" s="446"/>
      <c r="I351" s="446"/>
      <c r="J351" s="446"/>
      <c r="K351" s="446"/>
      <c r="L351" s="446"/>
      <c r="M351" s="446"/>
      <c r="N351" s="446"/>
      <c r="O351" s="446"/>
      <c r="P351" s="446"/>
      <c r="Q351" s="446"/>
      <c r="R351" s="446"/>
      <c r="S351" s="446"/>
      <c r="T351" s="446"/>
      <c r="U351" s="446"/>
      <c r="V351" s="446"/>
      <c r="W351" s="446"/>
      <c r="X351" s="446"/>
      <c r="Y351" s="446"/>
      <c r="Z351" s="446"/>
      <c r="AA351" s="446"/>
      <c r="AB351" s="446"/>
      <c r="AC351" s="446"/>
      <c r="AD351" s="446"/>
      <c r="AE351" s="446"/>
      <c r="AF351" s="446"/>
      <c r="AG351" s="446"/>
      <c r="AH351" s="446"/>
      <c r="AI351" s="446"/>
      <c r="AJ351" s="446"/>
      <c r="AK351" s="446"/>
      <c r="AL351" s="446"/>
      <c r="AM351" s="446"/>
      <c r="AN351" s="446"/>
      <c r="AO351" s="446"/>
      <c r="AP351" s="446"/>
      <c r="AQ351" s="446"/>
      <c r="AR351" s="446"/>
      <c r="AS351" s="446"/>
      <c r="AT351" s="446"/>
      <c r="AU351" s="446"/>
      <c r="AV351" s="446"/>
      <c r="AW351" s="446"/>
      <c r="AX351" s="446"/>
      <c r="AY351" s="446"/>
      <c r="AZ351" s="446"/>
      <c r="BA351" s="446"/>
      <c r="BB351" s="446"/>
      <c r="BC351" s="446"/>
      <c r="BD351" s="446"/>
      <c r="BE351" s="446"/>
      <c r="BF351" s="446"/>
      <c r="BG351" s="446"/>
      <c r="BH351" s="446"/>
      <c r="BI351" s="446"/>
      <c r="BJ351" s="446"/>
      <c r="BK351" s="446"/>
      <c r="BL351" s="446"/>
      <c r="BM351" s="446"/>
      <c r="BN351" s="446"/>
      <c r="BO351" s="446"/>
      <c r="BP351" s="446"/>
      <c r="BQ351" s="446"/>
      <c r="BR351" s="446"/>
      <c r="BS351" s="446"/>
      <c r="BT351" s="446"/>
      <c r="BU351" s="446"/>
      <c r="BV351" s="446"/>
      <c r="BW351" s="446"/>
      <c r="BX351" s="446"/>
      <c r="BY351" s="446"/>
      <c r="BZ351" s="446"/>
      <c r="CA351" s="446"/>
      <c r="CB351" s="446"/>
      <c r="CC351" s="446"/>
      <c r="CD351" s="446"/>
      <c r="CE351" s="446"/>
    </row>
    <row r="352" spans="1:83" s="14" customFormat="1" ht="20.25" customHeight="1" x14ac:dyDescent="0.25">
      <c r="A352" s="277" t="s">
        <v>56</v>
      </c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  <c r="AA352" s="277"/>
      <c r="AB352" s="277"/>
      <c r="AC352" s="277"/>
      <c r="AD352" s="277"/>
      <c r="AE352" s="277"/>
      <c r="AF352" s="277"/>
      <c r="AG352" s="277"/>
      <c r="AH352" s="277"/>
      <c r="AI352" s="277"/>
      <c r="AJ352" s="277"/>
      <c r="AK352" s="277"/>
      <c r="AL352" s="277"/>
      <c r="AM352" s="277"/>
      <c r="AN352" s="277"/>
      <c r="AO352" s="277"/>
      <c r="AP352" s="277"/>
      <c r="AQ352" s="277"/>
      <c r="AR352" s="277"/>
      <c r="AS352" s="277"/>
      <c r="AT352" s="277"/>
      <c r="AU352" s="277"/>
      <c r="AV352" s="277"/>
      <c r="AW352" s="277"/>
      <c r="AX352" s="277"/>
      <c r="AY352" s="277"/>
      <c r="AZ352" s="277"/>
      <c r="BA352" s="277"/>
      <c r="BB352" s="277"/>
      <c r="BC352" s="277"/>
      <c r="BD352" s="277"/>
      <c r="BE352" s="277"/>
      <c r="BF352" s="277"/>
      <c r="BG352" s="277"/>
      <c r="BH352" s="277"/>
      <c r="BI352" s="277"/>
      <c r="BJ352" s="277"/>
      <c r="BK352" s="277"/>
      <c r="BL352" s="277"/>
      <c r="BM352" s="277"/>
      <c r="BN352" s="277"/>
      <c r="BO352" s="277"/>
      <c r="BP352" s="277"/>
      <c r="BQ352" s="277"/>
      <c r="BR352" s="277"/>
      <c r="BS352" s="277"/>
      <c r="BT352" s="277"/>
      <c r="BU352" s="277"/>
      <c r="BV352" s="277"/>
      <c r="BW352" s="277"/>
      <c r="BX352" s="277"/>
      <c r="BY352" s="277"/>
      <c r="BZ352" s="277"/>
      <c r="CA352" s="277"/>
      <c r="CB352" s="277"/>
      <c r="CC352" s="277"/>
      <c r="CD352" s="277"/>
      <c r="CE352" s="277"/>
    </row>
    <row r="353" spans="1:83" s="14" customFormat="1" ht="6" customHeight="1" x14ac:dyDescent="0.25">
      <c r="A353" s="278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8"/>
      <c r="AC353" s="278"/>
      <c r="AD353" s="278"/>
      <c r="AE353" s="278"/>
      <c r="AF353" s="278"/>
      <c r="AG353" s="278"/>
      <c r="AH353" s="278"/>
      <c r="AI353" s="278"/>
      <c r="AJ353" s="278"/>
      <c r="AK353" s="278"/>
      <c r="AL353" s="278"/>
      <c r="AM353" s="278"/>
      <c r="AN353" s="278"/>
      <c r="AO353" s="278"/>
      <c r="AP353" s="278"/>
      <c r="AQ353" s="278"/>
      <c r="AR353" s="278"/>
      <c r="AS353" s="278"/>
      <c r="AT353" s="278"/>
      <c r="AU353" s="278"/>
      <c r="AV353" s="278"/>
      <c r="AW353" s="278"/>
      <c r="AX353" s="278"/>
      <c r="AY353" s="278"/>
      <c r="AZ353" s="278"/>
      <c r="BA353" s="278"/>
      <c r="BB353" s="278"/>
      <c r="BC353" s="278"/>
      <c r="BD353" s="278"/>
      <c r="BE353" s="278"/>
      <c r="BF353" s="278"/>
      <c r="BG353" s="278"/>
      <c r="BH353" s="278"/>
      <c r="BI353" s="278"/>
      <c r="BJ353" s="278"/>
      <c r="BK353" s="278"/>
      <c r="BL353" s="278"/>
      <c r="BM353" s="278"/>
      <c r="BN353" s="278"/>
      <c r="BO353" s="278"/>
      <c r="BP353" s="278"/>
      <c r="BQ353" s="278"/>
      <c r="BR353" s="278"/>
      <c r="BS353" s="278"/>
      <c r="BT353" s="278"/>
      <c r="BU353" s="278"/>
      <c r="BV353" s="278"/>
      <c r="BW353" s="278"/>
      <c r="BX353" s="278"/>
      <c r="BY353" s="278"/>
      <c r="BZ353" s="278"/>
      <c r="CA353" s="278"/>
      <c r="CB353" s="278"/>
      <c r="CC353" s="278"/>
      <c r="CD353" s="278"/>
      <c r="CE353" s="278"/>
    </row>
    <row r="354" spans="1:83" s="14" customFormat="1" ht="40.5" customHeight="1" x14ac:dyDescent="0.25">
      <c r="A354" s="279" t="s">
        <v>40</v>
      </c>
      <c r="B354" s="280"/>
      <c r="C354" s="280"/>
      <c r="D354" s="280"/>
      <c r="E354" s="281" t="s">
        <v>22</v>
      </c>
      <c r="F354" s="282"/>
      <c r="G354" s="282"/>
      <c r="H354" s="282"/>
      <c r="I354" s="282"/>
      <c r="J354" s="282"/>
      <c r="K354" s="282"/>
      <c r="L354" s="282"/>
      <c r="M354" s="282"/>
      <c r="N354" s="282"/>
      <c r="O354" s="283"/>
      <c r="P354" s="281" t="s">
        <v>23</v>
      </c>
      <c r="Q354" s="282"/>
      <c r="R354" s="282"/>
      <c r="S354" s="282"/>
      <c r="T354" s="282"/>
      <c r="U354" s="282"/>
      <c r="V354" s="282"/>
      <c r="W354" s="282"/>
      <c r="X354" s="282"/>
      <c r="Y354" s="283"/>
      <c r="Z354" s="290" t="s">
        <v>27</v>
      </c>
      <c r="AA354" s="291"/>
      <c r="AB354" s="291"/>
      <c r="AC354" s="291"/>
      <c r="AD354" s="291"/>
      <c r="AE354" s="291"/>
      <c r="AF354" s="291"/>
      <c r="AG354" s="291"/>
      <c r="AH354" s="291"/>
      <c r="AI354" s="291"/>
      <c r="AJ354" s="291"/>
      <c r="AK354" s="291"/>
      <c r="AL354" s="291"/>
      <c r="AM354" s="291"/>
      <c r="AN354" s="291"/>
      <c r="AO354" s="291"/>
      <c r="AP354" s="291"/>
      <c r="AQ354" s="291"/>
      <c r="AR354" s="291"/>
      <c r="AS354" s="291"/>
      <c r="AT354" s="291"/>
      <c r="AU354" s="291"/>
      <c r="AV354" s="291"/>
      <c r="AW354" s="291"/>
      <c r="AX354" s="291"/>
      <c r="AY354" s="291"/>
      <c r="AZ354" s="291"/>
      <c r="BA354" s="291"/>
      <c r="BB354" s="291"/>
      <c r="BC354" s="291"/>
      <c r="BD354" s="291"/>
      <c r="BE354" s="291"/>
      <c r="BF354" s="291"/>
      <c r="BG354" s="291"/>
      <c r="BH354" s="291"/>
      <c r="BI354" s="291"/>
      <c r="BJ354" s="291"/>
      <c r="BK354" s="291"/>
      <c r="BL354" s="291"/>
      <c r="BM354" s="291"/>
      <c r="BN354" s="291"/>
      <c r="BO354" s="291"/>
      <c r="BP354" s="291"/>
      <c r="BQ354" s="291"/>
      <c r="BR354" s="291"/>
      <c r="BS354" s="291"/>
      <c r="BT354" s="291"/>
      <c r="BU354" s="291"/>
      <c r="BV354" s="291"/>
      <c r="BW354" s="291"/>
      <c r="BX354" s="291"/>
      <c r="BY354" s="291"/>
      <c r="BZ354" s="292"/>
      <c r="CA354" s="281" t="s">
        <v>50</v>
      </c>
      <c r="CB354" s="293"/>
      <c r="CC354" s="293"/>
      <c r="CD354" s="293"/>
      <c r="CE354" s="294"/>
    </row>
    <row r="355" spans="1:83" s="14" customFormat="1" ht="37.5" customHeight="1" x14ac:dyDescent="0.25">
      <c r="A355" s="280"/>
      <c r="B355" s="280"/>
      <c r="C355" s="280"/>
      <c r="D355" s="280"/>
      <c r="E355" s="284"/>
      <c r="F355" s="285"/>
      <c r="G355" s="285"/>
      <c r="H355" s="285"/>
      <c r="I355" s="285"/>
      <c r="J355" s="285"/>
      <c r="K355" s="285"/>
      <c r="L355" s="285"/>
      <c r="M355" s="285"/>
      <c r="N355" s="285"/>
      <c r="O355" s="286"/>
      <c r="P355" s="284"/>
      <c r="Q355" s="285"/>
      <c r="R355" s="285"/>
      <c r="S355" s="285"/>
      <c r="T355" s="285"/>
      <c r="U355" s="285"/>
      <c r="V355" s="285"/>
      <c r="W355" s="285"/>
      <c r="X355" s="285"/>
      <c r="Y355" s="286"/>
      <c r="Z355" s="292" t="s">
        <v>41</v>
      </c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371" t="s">
        <v>25</v>
      </c>
      <c r="AN355" s="369"/>
      <c r="AO355" s="369"/>
      <c r="AP355" s="369"/>
      <c r="AQ355" s="369"/>
      <c r="AR355" s="369"/>
      <c r="AS355" s="369"/>
      <c r="AT355" s="369"/>
      <c r="AU355" s="369"/>
      <c r="AV355" s="370"/>
      <c r="AW355" s="281" t="s">
        <v>66</v>
      </c>
      <c r="AX355" s="282"/>
      <c r="AY355" s="282"/>
      <c r="AZ355" s="282"/>
      <c r="BA355" s="282"/>
      <c r="BB355" s="283"/>
      <c r="BC355" s="281" t="s">
        <v>33</v>
      </c>
      <c r="BD355" s="282"/>
      <c r="BE355" s="282"/>
      <c r="BF355" s="282"/>
      <c r="BG355" s="282"/>
      <c r="BH355" s="283"/>
      <c r="BI355" s="281" t="s">
        <v>34</v>
      </c>
      <c r="BJ355" s="282"/>
      <c r="BK355" s="282"/>
      <c r="BL355" s="282"/>
      <c r="BM355" s="282"/>
      <c r="BN355" s="282"/>
      <c r="BO355" s="282"/>
      <c r="BP355" s="282"/>
      <c r="BQ355" s="282"/>
      <c r="BR355" s="282"/>
      <c r="BS355" s="282"/>
      <c r="BT355" s="282"/>
      <c r="BU355" s="282"/>
      <c r="BV355" s="282"/>
      <c r="BW355" s="282"/>
      <c r="BX355" s="282"/>
      <c r="BY355" s="282"/>
      <c r="BZ355" s="283"/>
      <c r="CA355" s="295"/>
      <c r="CB355" s="296"/>
      <c r="CC355" s="296"/>
      <c r="CD355" s="296"/>
      <c r="CE355" s="297"/>
    </row>
    <row r="356" spans="1:83" s="15" customFormat="1" ht="31.5" customHeight="1" x14ac:dyDescent="0.25">
      <c r="A356" s="280"/>
      <c r="B356" s="280"/>
      <c r="C356" s="280"/>
      <c r="D356" s="280"/>
      <c r="E356" s="287"/>
      <c r="F356" s="288"/>
      <c r="G356" s="288"/>
      <c r="H356" s="288"/>
      <c r="I356" s="288"/>
      <c r="J356" s="288"/>
      <c r="K356" s="288"/>
      <c r="L356" s="288"/>
      <c r="M356" s="288"/>
      <c r="N356" s="288"/>
      <c r="O356" s="289"/>
      <c r="P356" s="287"/>
      <c r="Q356" s="288"/>
      <c r="R356" s="288"/>
      <c r="S356" s="288"/>
      <c r="T356" s="288"/>
      <c r="U356" s="288"/>
      <c r="V356" s="288"/>
      <c r="W356" s="288"/>
      <c r="X356" s="288"/>
      <c r="Y356" s="289"/>
      <c r="Z356" s="370"/>
      <c r="AA356" s="280"/>
      <c r="AB356" s="280"/>
      <c r="AC356" s="280"/>
      <c r="AD356" s="280"/>
      <c r="AE356" s="280"/>
      <c r="AF356" s="280"/>
      <c r="AG356" s="280"/>
      <c r="AH356" s="280"/>
      <c r="AI356" s="280"/>
      <c r="AJ356" s="280"/>
      <c r="AK356" s="280"/>
      <c r="AL356" s="280"/>
      <c r="AM356" s="281" t="s">
        <v>43</v>
      </c>
      <c r="AN356" s="282"/>
      <c r="AO356" s="282"/>
      <c r="AP356" s="282"/>
      <c r="AQ356" s="282"/>
      <c r="AR356" s="283"/>
      <c r="AS356" s="281" t="s">
        <v>26</v>
      </c>
      <c r="AT356" s="282"/>
      <c r="AU356" s="282"/>
      <c r="AV356" s="283"/>
      <c r="AW356" s="284"/>
      <c r="AX356" s="285"/>
      <c r="AY356" s="285"/>
      <c r="AZ356" s="285"/>
      <c r="BA356" s="285"/>
      <c r="BB356" s="286"/>
      <c r="BC356" s="284"/>
      <c r="BD356" s="285"/>
      <c r="BE356" s="285"/>
      <c r="BF356" s="285"/>
      <c r="BG356" s="285"/>
      <c r="BH356" s="286"/>
      <c r="BI356" s="284"/>
      <c r="BJ356" s="285"/>
      <c r="BK356" s="285"/>
      <c r="BL356" s="285"/>
      <c r="BM356" s="285"/>
      <c r="BN356" s="285"/>
      <c r="BO356" s="285"/>
      <c r="BP356" s="285"/>
      <c r="BQ356" s="285"/>
      <c r="BR356" s="285"/>
      <c r="BS356" s="285"/>
      <c r="BT356" s="285"/>
      <c r="BU356" s="285"/>
      <c r="BV356" s="285"/>
      <c r="BW356" s="285"/>
      <c r="BX356" s="285"/>
      <c r="BY356" s="285"/>
      <c r="BZ356" s="286"/>
      <c r="CA356" s="295"/>
      <c r="CB356" s="296"/>
      <c r="CC356" s="296"/>
      <c r="CD356" s="296"/>
      <c r="CE356" s="297"/>
    </row>
    <row r="357" spans="1:83" s="15" customFormat="1" ht="28.5" customHeight="1" x14ac:dyDescent="0.25">
      <c r="A357" s="280"/>
      <c r="B357" s="280"/>
      <c r="C357" s="280"/>
      <c r="D357" s="280"/>
      <c r="E357" s="290" t="s">
        <v>41</v>
      </c>
      <c r="F357" s="369"/>
      <c r="G357" s="369"/>
      <c r="H357" s="369"/>
      <c r="I357" s="369"/>
      <c r="J357" s="369"/>
      <c r="K357" s="369"/>
      <c r="L357" s="369"/>
      <c r="M357" s="369"/>
      <c r="N357" s="369"/>
      <c r="O357" s="370"/>
      <c r="P357" s="279" t="s">
        <v>41</v>
      </c>
      <c r="Q357" s="280"/>
      <c r="R357" s="280"/>
      <c r="S357" s="280"/>
      <c r="T357" s="280"/>
      <c r="U357" s="280"/>
      <c r="V357" s="280"/>
      <c r="W357" s="280"/>
      <c r="X357" s="280"/>
      <c r="Y357" s="280"/>
      <c r="Z357" s="37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7"/>
      <c r="AN357" s="288"/>
      <c r="AO357" s="288"/>
      <c r="AP357" s="288"/>
      <c r="AQ357" s="288"/>
      <c r="AR357" s="289"/>
      <c r="AS357" s="287"/>
      <c r="AT357" s="288"/>
      <c r="AU357" s="288"/>
      <c r="AV357" s="289"/>
      <c r="AW357" s="287"/>
      <c r="AX357" s="288"/>
      <c r="AY357" s="288"/>
      <c r="AZ357" s="288"/>
      <c r="BA357" s="288"/>
      <c r="BB357" s="289"/>
      <c r="BC357" s="287"/>
      <c r="BD357" s="288"/>
      <c r="BE357" s="288"/>
      <c r="BF357" s="288"/>
      <c r="BG357" s="288"/>
      <c r="BH357" s="289"/>
      <c r="BI357" s="287"/>
      <c r="BJ357" s="288"/>
      <c r="BK357" s="288"/>
      <c r="BL357" s="288"/>
      <c r="BM357" s="288"/>
      <c r="BN357" s="288"/>
      <c r="BO357" s="288"/>
      <c r="BP357" s="288"/>
      <c r="BQ357" s="288"/>
      <c r="BR357" s="288"/>
      <c r="BS357" s="288"/>
      <c r="BT357" s="288"/>
      <c r="BU357" s="288"/>
      <c r="BV357" s="288"/>
      <c r="BW357" s="288"/>
      <c r="BX357" s="288"/>
      <c r="BY357" s="288"/>
      <c r="BZ357" s="289"/>
      <c r="CA357" s="298"/>
      <c r="CB357" s="299"/>
      <c r="CC357" s="299"/>
      <c r="CD357" s="299"/>
      <c r="CE357" s="300"/>
    </row>
    <row r="358" spans="1:83" s="14" customFormat="1" ht="19.5" customHeight="1" x14ac:dyDescent="0.25">
      <c r="A358" s="301" t="s">
        <v>12</v>
      </c>
      <c r="B358" s="301"/>
      <c r="C358" s="301"/>
      <c r="D358" s="301"/>
      <c r="E358" s="302" t="s">
        <v>13</v>
      </c>
      <c r="F358" s="303"/>
      <c r="G358" s="303"/>
      <c r="H358" s="303"/>
      <c r="I358" s="303"/>
      <c r="J358" s="303"/>
      <c r="K358" s="303"/>
      <c r="L358" s="303"/>
      <c r="M358" s="303"/>
      <c r="N358" s="303"/>
      <c r="O358" s="304"/>
      <c r="P358" s="305" t="s">
        <v>14</v>
      </c>
      <c r="Q358" s="305"/>
      <c r="R358" s="305"/>
      <c r="S358" s="305"/>
      <c r="T358" s="305"/>
      <c r="U358" s="305"/>
      <c r="V358" s="305"/>
      <c r="W358" s="305"/>
      <c r="X358" s="305"/>
      <c r="Y358" s="305"/>
      <c r="Z358" s="305" t="s">
        <v>15</v>
      </c>
      <c r="AA358" s="301"/>
      <c r="AB358" s="301"/>
      <c r="AC358" s="301"/>
      <c r="AD358" s="301"/>
      <c r="AE358" s="301"/>
      <c r="AF358" s="301"/>
      <c r="AG358" s="301"/>
      <c r="AH358" s="301"/>
      <c r="AI358" s="301"/>
      <c r="AJ358" s="301"/>
      <c r="AK358" s="301"/>
      <c r="AL358" s="301"/>
      <c r="AM358" s="301" t="s">
        <v>16</v>
      </c>
      <c r="AN358" s="301"/>
      <c r="AO358" s="301"/>
      <c r="AP358" s="301"/>
      <c r="AQ358" s="301"/>
      <c r="AR358" s="301"/>
      <c r="AS358" s="302" t="s">
        <v>17</v>
      </c>
      <c r="AT358" s="303"/>
      <c r="AU358" s="303"/>
      <c r="AV358" s="304"/>
      <c r="AW358" s="301" t="s">
        <v>18</v>
      </c>
      <c r="AX358" s="301"/>
      <c r="AY358" s="301"/>
      <c r="AZ358" s="301"/>
      <c r="BA358" s="301"/>
      <c r="BB358" s="301"/>
      <c r="BC358" s="301" t="s">
        <v>19</v>
      </c>
      <c r="BD358" s="301"/>
      <c r="BE358" s="301"/>
      <c r="BF358" s="301"/>
      <c r="BG358" s="301"/>
      <c r="BH358" s="301"/>
      <c r="BI358" s="302" t="s">
        <v>20</v>
      </c>
      <c r="BJ358" s="303"/>
      <c r="BK358" s="303"/>
      <c r="BL358" s="303"/>
      <c r="BM358" s="303"/>
      <c r="BN358" s="303"/>
      <c r="BO358" s="303"/>
      <c r="BP358" s="303"/>
      <c r="BQ358" s="303"/>
      <c r="BR358" s="303"/>
      <c r="BS358" s="303"/>
      <c r="BT358" s="303"/>
      <c r="BU358" s="303"/>
      <c r="BV358" s="303"/>
      <c r="BW358" s="303"/>
      <c r="BX358" s="303"/>
      <c r="BY358" s="303"/>
      <c r="BZ358" s="304"/>
      <c r="CA358" s="241" t="s">
        <v>21</v>
      </c>
      <c r="CB358" s="241"/>
      <c r="CC358" s="241"/>
      <c r="CD358" s="241"/>
      <c r="CE358" s="241"/>
    </row>
    <row r="359" spans="1:83" s="14" customFormat="1" ht="42.75" customHeight="1" x14ac:dyDescent="0.25">
      <c r="A359" s="261" t="s">
        <v>12</v>
      </c>
      <c r="B359" s="262"/>
      <c r="C359" s="262"/>
      <c r="D359" s="263"/>
      <c r="E359" s="261" t="s">
        <v>84</v>
      </c>
      <c r="F359" s="262"/>
      <c r="G359" s="262"/>
      <c r="H359" s="262"/>
      <c r="I359" s="262"/>
      <c r="J359" s="262"/>
      <c r="K359" s="262"/>
      <c r="L359" s="262"/>
      <c r="M359" s="262"/>
      <c r="N359" s="262"/>
      <c r="O359" s="263"/>
      <c r="P359" s="261" t="s">
        <v>85</v>
      </c>
      <c r="Q359" s="262"/>
      <c r="R359" s="262"/>
      <c r="S359" s="262"/>
      <c r="T359" s="262"/>
      <c r="U359" s="262"/>
      <c r="V359" s="262"/>
      <c r="W359" s="262"/>
      <c r="X359" s="262"/>
      <c r="Y359" s="263"/>
      <c r="Z359" s="247" t="s">
        <v>90</v>
      </c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9"/>
      <c r="AM359" s="450" t="s">
        <v>91</v>
      </c>
      <c r="AN359" s="450"/>
      <c r="AO359" s="450"/>
      <c r="AP359" s="450"/>
      <c r="AQ359" s="450"/>
      <c r="AR359" s="450"/>
      <c r="AS359" s="372" t="s">
        <v>92</v>
      </c>
      <c r="AT359" s="373"/>
      <c r="AU359" s="373"/>
      <c r="AV359" s="374"/>
      <c r="AW359" s="447">
        <f>AW360+AW361</f>
        <v>9114</v>
      </c>
      <c r="AX359" s="447"/>
      <c r="AY359" s="447"/>
      <c r="AZ359" s="447"/>
      <c r="BA359" s="447"/>
      <c r="BB359" s="447"/>
      <c r="BC359" s="447">
        <f>BC360+BC361</f>
        <v>9208</v>
      </c>
      <c r="BD359" s="447"/>
      <c r="BE359" s="447"/>
      <c r="BF359" s="447"/>
      <c r="BG359" s="447"/>
      <c r="BH359" s="447"/>
      <c r="BI359" s="236" t="s">
        <v>182</v>
      </c>
      <c r="BJ359" s="237"/>
      <c r="BK359" s="237"/>
      <c r="BL359" s="237"/>
      <c r="BM359" s="237"/>
      <c r="BN359" s="237"/>
      <c r="BO359" s="237"/>
      <c r="BP359" s="237"/>
      <c r="BQ359" s="237"/>
      <c r="BR359" s="237"/>
      <c r="BS359" s="237"/>
      <c r="BT359" s="237"/>
      <c r="BU359" s="237"/>
      <c r="BV359" s="237"/>
      <c r="BW359" s="237"/>
      <c r="BX359" s="237"/>
      <c r="BY359" s="237"/>
      <c r="BZ359" s="238"/>
      <c r="CA359" s="241"/>
      <c r="CB359" s="241"/>
      <c r="CC359" s="241"/>
      <c r="CD359" s="241"/>
      <c r="CE359" s="241"/>
    </row>
    <row r="360" spans="1:83" s="14" customFormat="1" ht="37.5" customHeight="1" x14ac:dyDescent="0.25">
      <c r="A360" s="264"/>
      <c r="B360" s="265"/>
      <c r="C360" s="265"/>
      <c r="D360" s="266"/>
      <c r="E360" s="264"/>
      <c r="F360" s="265"/>
      <c r="G360" s="265"/>
      <c r="H360" s="265"/>
      <c r="I360" s="265"/>
      <c r="J360" s="265"/>
      <c r="K360" s="265"/>
      <c r="L360" s="265"/>
      <c r="M360" s="265"/>
      <c r="N360" s="265"/>
      <c r="O360" s="266"/>
      <c r="P360" s="264"/>
      <c r="Q360" s="265"/>
      <c r="R360" s="265"/>
      <c r="S360" s="265"/>
      <c r="T360" s="265"/>
      <c r="U360" s="265"/>
      <c r="V360" s="265"/>
      <c r="W360" s="265"/>
      <c r="X360" s="265"/>
      <c r="Y360" s="266"/>
      <c r="Z360" s="247" t="s">
        <v>76</v>
      </c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9"/>
      <c r="AM360" s="22"/>
      <c r="AN360" s="23"/>
      <c r="AO360" s="23"/>
      <c r="AP360" s="23"/>
      <c r="AQ360" s="23"/>
      <c r="AR360" s="24"/>
      <c r="AS360" s="80"/>
      <c r="AT360" s="80"/>
      <c r="AU360" s="80"/>
      <c r="AV360" s="80"/>
      <c r="AW360" s="250">
        <f>AW368+AW372+AW377+AW383+AW388+AW393+AW397+AW402+AW406+AW411+AW415+AW419+AW423+AW427+AW431+AW435+AW439+AW444+AW449+AW455+AW461+AW467</f>
        <v>9087</v>
      </c>
      <c r="AX360" s="251"/>
      <c r="AY360" s="251"/>
      <c r="AZ360" s="251"/>
      <c r="BA360" s="251"/>
      <c r="BB360" s="252"/>
      <c r="BC360" s="250">
        <f>BC368+BC372+BC377+BC383+BC388+BC393+BC397+BC402+BC406+BC411+BC415+BC419+BC423+BC427+BC431+BC435+BC439+BC444+BC449+BC455+BC461+BC467</f>
        <v>9181</v>
      </c>
      <c r="BD360" s="251"/>
      <c r="BE360" s="251"/>
      <c r="BF360" s="251"/>
      <c r="BG360" s="251"/>
      <c r="BH360" s="252"/>
      <c r="BI360" s="236" t="s">
        <v>140</v>
      </c>
      <c r="BJ360" s="237"/>
      <c r="BK360" s="237"/>
      <c r="BL360" s="237"/>
      <c r="BM360" s="237"/>
      <c r="BN360" s="237"/>
      <c r="BO360" s="237"/>
      <c r="BP360" s="237"/>
      <c r="BQ360" s="237"/>
      <c r="BR360" s="237"/>
      <c r="BS360" s="237"/>
      <c r="BT360" s="237"/>
      <c r="BU360" s="237"/>
      <c r="BV360" s="237"/>
      <c r="BW360" s="237"/>
      <c r="BX360" s="237"/>
      <c r="BY360" s="237"/>
      <c r="BZ360" s="238"/>
      <c r="CA360" s="93"/>
      <c r="CB360" s="94"/>
      <c r="CC360" s="94"/>
      <c r="CD360" s="94"/>
      <c r="CE360" s="95"/>
    </row>
    <row r="361" spans="1:83" s="170" customFormat="1" ht="51.75" customHeight="1" x14ac:dyDescent="0.25">
      <c r="A361" s="264"/>
      <c r="B361" s="265"/>
      <c r="C361" s="265"/>
      <c r="D361" s="266"/>
      <c r="E361" s="264"/>
      <c r="F361" s="265"/>
      <c r="G361" s="265"/>
      <c r="H361" s="265"/>
      <c r="I361" s="265"/>
      <c r="J361" s="265"/>
      <c r="K361" s="265"/>
      <c r="L361" s="265"/>
      <c r="M361" s="265"/>
      <c r="N361" s="265"/>
      <c r="O361" s="266"/>
      <c r="P361" s="264"/>
      <c r="Q361" s="265"/>
      <c r="R361" s="265"/>
      <c r="S361" s="265"/>
      <c r="T361" s="265"/>
      <c r="U361" s="265"/>
      <c r="V361" s="265"/>
      <c r="W361" s="265"/>
      <c r="X361" s="265"/>
      <c r="Y361" s="266"/>
      <c r="Z361" s="247" t="s">
        <v>155</v>
      </c>
      <c r="AA361" s="248"/>
      <c r="AB361" s="248"/>
      <c r="AC361" s="248"/>
      <c r="AD361" s="248"/>
      <c r="AE361" s="248"/>
      <c r="AF361" s="248"/>
      <c r="AG361" s="248"/>
      <c r="AH361" s="248"/>
      <c r="AI361" s="248"/>
      <c r="AJ361" s="248"/>
      <c r="AK361" s="248"/>
      <c r="AL361" s="249"/>
      <c r="AM361" s="22"/>
      <c r="AN361" s="23"/>
      <c r="AO361" s="23"/>
      <c r="AP361" s="23"/>
      <c r="AQ361" s="23"/>
      <c r="AR361" s="24"/>
      <c r="AS361" s="178"/>
      <c r="AT361" s="178"/>
      <c r="AU361" s="178"/>
      <c r="AV361" s="178"/>
      <c r="AW361" s="250">
        <f>AW462+AW450</f>
        <v>27</v>
      </c>
      <c r="AX361" s="251"/>
      <c r="AY361" s="251"/>
      <c r="AZ361" s="251"/>
      <c r="BA361" s="251"/>
      <c r="BB361" s="252"/>
      <c r="BC361" s="250">
        <f>BC450+BC462</f>
        <v>27</v>
      </c>
      <c r="BD361" s="251"/>
      <c r="BE361" s="251"/>
      <c r="BF361" s="251"/>
      <c r="BG361" s="251"/>
      <c r="BH361" s="252"/>
      <c r="BI361" s="236" t="s">
        <v>133</v>
      </c>
      <c r="BJ361" s="237"/>
      <c r="BK361" s="237"/>
      <c r="BL361" s="237"/>
      <c r="BM361" s="237"/>
      <c r="BN361" s="237"/>
      <c r="BO361" s="237"/>
      <c r="BP361" s="237"/>
      <c r="BQ361" s="237"/>
      <c r="BR361" s="237"/>
      <c r="BS361" s="237"/>
      <c r="BT361" s="237"/>
      <c r="BU361" s="237"/>
      <c r="BV361" s="237"/>
      <c r="BW361" s="237"/>
      <c r="BX361" s="237"/>
      <c r="BY361" s="237"/>
      <c r="BZ361" s="238"/>
      <c r="CA361" s="190"/>
      <c r="CB361" s="172"/>
      <c r="CC361" s="172"/>
      <c r="CD361" s="172"/>
      <c r="CE361" s="191"/>
    </row>
    <row r="362" spans="1:83" s="14" customFormat="1" ht="35.25" customHeight="1" x14ac:dyDescent="0.25">
      <c r="A362" s="264"/>
      <c r="B362" s="265"/>
      <c r="C362" s="265"/>
      <c r="D362" s="266"/>
      <c r="E362" s="264"/>
      <c r="F362" s="265"/>
      <c r="G362" s="265"/>
      <c r="H362" s="265"/>
      <c r="I362" s="265"/>
      <c r="J362" s="265"/>
      <c r="K362" s="265"/>
      <c r="L362" s="265"/>
      <c r="M362" s="265"/>
      <c r="N362" s="265"/>
      <c r="O362" s="266"/>
      <c r="P362" s="264"/>
      <c r="Q362" s="265"/>
      <c r="R362" s="265"/>
      <c r="S362" s="265"/>
      <c r="T362" s="265"/>
      <c r="U362" s="265"/>
      <c r="V362" s="265"/>
      <c r="W362" s="265"/>
      <c r="X362" s="265"/>
      <c r="Y362" s="266"/>
      <c r="Z362" s="247" t="s">
        <v>79</v>
      </c>
      <c r="AA362" s="248"/>
      <c r="AB362" s="248"/>
      <c r="AC362" s="248"/>
      <c r="AD362" s="248"/>
      <c r="AE362" s="248"/>
      <c r="AF362" s="248"/>
      <c r="AG362" s="248"/>
      <c r="AH362" s="248"/>
      <c r="AI362" s="248"/>
      <c r="AJ362" s="248"/>
      <c r="AK362" s="248"/>
      <c r="AL362" s="249"/>
      <c r="AM362" s="22"/>
      <c r="AN362" s="23"/>
      <c r="AO362" s="23"/>
      <c r="AP362" s="23"/>
      <c r="AQ362" s="23"/>
      <c r="AR362" s="24"/>
      <c r="AS362" s="80"/>
      <c r="AT362" s="80"/>
      <c r="AU362" s="80"/>
      <c r="AV362" s="80"/>
      <c r="AW362" s="250">
        <f>AW369+AW373+AW378+AW384+AW389+AW394+AW398+AW403+AW407+AW412+AW416+AW420+AW424+AW428+AW432+AW436+AW440+AW445+AW451+AW456+AW463+AW468</f>
        <v>7938</v>
      </c>
      <c r="AX362" s="251"/>
      <c r="AY362" s="251"/>
      <c r="AZ362" s="251"/>
      <c r="BA362" s="251"/>
      <c r="BB362" s="252"/>
      <c r="BC362" s="250">
        <f>BC369+BC373+BC378+BC384+BC389+BC394+BC398+BC403+BC407+BC412+BC416+BC420+BC424+BC428+BC432+BC436+BC440+BC445+BC451+BC456+BC463+BC468</f>
        <v>8022</v>
      </c>
      <c r="BD362" s="251"/>
      <c r="BE362" s="251"/>
      <c r="BF362" s="251"/>
      <c r="BG362" s="251"/>
      <c r="BH362" s="252"/>
      <c r="BI362" s="236" t="s">
        <v>140</v>
      </c>
      <c r="BJ362" s="237"/>
      <c r="BK362" s="237"/>
      <c r="BL362" s="237"/>
      <c r="BM362" s="237"/>
      <c r="BN362" s="237"/>
      <c r="BO362" s="237"/>
      <c r="BP362" s="237"/>
      <c r="BQ362" s="237"/>
      <c r="BR362" s="237"/>
      <c r="BS362" s="237"/>
      <c r="BT362" s="237"/>
      <c r="BU362" s="237"/>
      <c r="BV362" s="237"/>
      <c r="BW362" s="237"/>
      <c r="BX362" s="237"/>
      <c r="BY362" s="237"/>
      <c r="BZ362" s="238"/>
      <c r="CA362" s="93"/>
      <c r="CB362" s="94"/>
      <c r="CC362" s="94"/>
      <c r="CD362" s="94"/>
      <c r="CE362" s="95"/>
    </row>
    <row r="363" spans="1:83" s="170" customFormat="1" ht="52.5" customHeight="1" x14ac:dyDescent="0.25">
      <c r="A363" s="264"/>
      <c r="B363" s="265"/>
      <c r="C363" s="265"/>
      <c r="D363" s="266"/>
      <c r="E363" s="264"/>
      <c r="F363" s="265"/>
      <c r="G363" s="265"/>
      <c r="H363" s="265"/>
      <c r="I363" s="265"/>
      <c r="J363" s="265"/>
      <c r="K363" s="265"/>
      <c r="L363" s="265"/>
      <c r="M363" s="265"/>
      <c r="N363" s="265"/>
      <c r="O363" s="266"/>
      <c r="P363" s="264"/>
      <c r="Q363" s="265"/>
      <c r="R363" s="265"/>
      <c r="S363" s="265"/>
      <c r="T363" s="265"/>
      <c r="U363" s="265"/>
      <c r="V363" s="265"/>
      <c r="W363" s="265"/>
      <c r="X363" s="265"/>
      <c r="Y363" s="266"/>
      <c r="Z363" s="247" t="s">
        <v>156</v>
      </c>
      <c r="AA363" s="248"/>
      <c r="AB363" s="248"/>
      <c r="AC363" s="248"/>
      <c r="AD363" s="248"/>
      <c r="AE363" s="248"/>
      <c r="AF363" s="248"/>
      <c r="AG363" s="248"/>
      <c r="AH363" s="248"/>
      <c r="AI363" s="248"/>
      <c r="AJ363" s="248"/>
      <c r="AK363" s="248"/>
      <c r="AL363" s="249"/>
      <c r="AM363" s="22"/>
      <c r="AN363" s="23"/>
      <c r="AO363" s="23"/>
      <c r="AP363" s="23"/>
      <c r="AQ363" s="23"/>
      <c r="AR363" s="24"/>
      <c r="AS363" s="178"/>
      <c r="AT363" s="178"/>
      <c r="AU363" s="178"/>
      <c r="AV363" s="178"/>
      <c r="AW363" s="250">
        <f>AW452+AW464</f>
        <v>27</v>
      </c>
      <c r="AX363" s="251"/>
      <c r="AY363" s="251"/>
      <c r="AZ363" s="251"/>
      <c r="BA363" s="251"/>
      <c r="BB363" s="252"/>
      <c r="BC363" s="250">
        <f>BC452+BC464</f>
        <v>27</v>
      </c>
      <c r="BD363" s="251"/>
      <c r="BE363" s="251"/>
      <c r="BF363" s="251"/>
      <c r="BG363" s="251"/>
      <c r="BH363" s="252"/>
      <c r="BI363" s="236" t="s">
        <v>133</v>
      </c>
      <c r="BJ363" s="237"/>
      <c r="BK363" s="237"/>
      <c r="BL363" s="237"/>
      <c r="BM363" s="237"/>
      <c r="BN363" s="237"/>
      <c r="BO363" s="237"/>
      <c r="BP363" s="237"/>
      <c r="BQ363" s="237"/>
      <c r="BR363" s="237"/>
      <c r="BS363" s="237"/>
      <c r="BT363" s="237"/>
      <c r="BU363" s="237"/>
      <c r="BV363" s="237"/>
      <c r="BW363" s="237"/>
      <c r="BX363" s="237"/>
      <c r="BY363" s="237"/>
      <c r="BZ363" s="238"/>
      <c r="CA363" s="190"/>
      <c r="CB363" s="172"/>
      <c r="CC363" s="172"/>
      <c r="CD363" s="172"/>
      <c r="CE363" s="191"/>
    </row>
    <row r="364" spans="1:83" s="14" customFormat="1" ht="38.25" customHeight="1" x14ac:dyDescent="0.25">
      <c r="A364" s="264"/>
      <c r="B364" s="265"/>
      <c r="C364" s="265"/>
      <c r="D364" s="266"/>
      <c r="E364" s="264"/>
      <c r="F364" s="265"/>
      <c r="G364" s="265"/>
      <c r="H364" s="265"/>
      <c r="I364" s="265"/>
      <c r="J364" s="265"/>
      <c r="K364" s="265"/>
      <c r="L364" s="265"/>
      <c r="M364" s="265"/>
      <c r="N364" s="265"/>
      <c r="O364" s="266"/>
      <c r="P364" s="264"/>
      <c r="Q364" s="265"/>
      <c r="R364" s="265"/>
      <c r="S364" s="265"/>
      <c r="T364" s="265"/>
      <c r="U364" s="265"/>
      <c r="V364" s="265"/>
      <c r="W364" s="265"/>
      <c r="X364" s="265"/>
      <c r="Y364" s="266"/>
      <c r="Z364" s="255" t="s">
        <v>80</v>
      </c>
      <c r="AA364" s="256"/>
      <c r="AB364" s="256"/>
      <c r="AC364" s="256"/>
      <c r="AD364" s="256"/>
      <c r="AE364" s="256"/>
      <c r="AF364" s="256"/>
      <c r="AG364" s="256"/>
      <c r="AH364" s="256"/>
      <c r="AI364" s="256"/>
      <c r="AJ364" s="256"/>
      <c r="AK364" s="256"/>
      <c r="AL364" s="257"/>
      <c r="AM364" s="22"/>
      <c r="AN364" s="23"/>
      <c r="AO364" s="23"/>
      <c r="AP364" s="23"/>
      <c r="AQ364" s="23"/>
      <c r="AR364" s="24"/>
      <c r="AS364" s="80"/>
      <c r="AT364" s="80"/>
      <c r="AU364" s="80"/>
      <c r="AV364" s="80"/>
      <c r="AW364" s="250">
        <f>AW379+AW408+AW441+AW457+AW469</f>
        <v>285</v>
      </c>
      <c r="AX364" s="251"/>
      <c r="AY364" s="251"/>
      <c r="AZ364" s="251"/>
      <c r="BA364" s="251"/>
      <c r="BB364" s="252"/>
      <c r="BC364" s="250">
        <f>BC379+BC408+BC441+BC457+BC469</f>
        <v>285</v>
      </c>
      <c r="BD364" s="251"/>
      <c r="BE364" s="251"/>
      <c r="BF364" s="251"/>
      <c r="BG364" s="251"/>
      <c r="BH364" s="252"/>
      <c r="BI364" s="236" t="s">
        <v>133</v>
      </c>
      <c r="BJ364" s="237"/>
      <c r="BK364" s="237"/>
      <c r="BL364" s="237"/>
      <c r="BM364" s="237"/>
      <c r="BN364" s="237"/>
      <c r="BO364" s="237"/>
      <c r="BP364" s="237"/>
      <c r="BQ364" s="237"/>
      <c r="BR364" s="237"/>
      <c r="BS364" s="237"/>
      <c r="BT364" s="237"/>
      <c r="BU364" s="237"/>
      <c r="BV364" s="237"/>
      <c r="BW364" s="237"/>
      <c r="BX364" s="237"/>
      <c r="BY364" s="237"/>
      <c r="BZ364" s="238"/>
      <c r="CA364" s="93"/>
      <c r="CB364" s="94"/>
      <c r="CC364" s="94"/>
      <c r="CD364" s="94"/>
      <c r="CE364" s="95"/>
    </row>
    <row r="365" spans="1:83" s="14" customFormat="1" ht="45" customHeight="1" x14ac:dyDescent="0.25">
      <c r="A365" s="267"/>
      <c r="B365" s="268"/>
      <c r="C365" s="268"/>
      <c r="D365" s="269"/>
      <c r="E365" s="267"/>
      <c r="F365" s="268"/>
      <c r="G365" s="268"/>
      <c r="H365" s="268"/>
      <c r="I365" s="268"/>
      <c r="J365" s="268"/>
      <c r="K365" s="268"/>
      <c r="L365" s="268"/>
      <c r="M365" s="268"/>
      <c r="N365" s="268"/>
      <c r="O365" s="269"/>
      <c r="P365" s="267"/>
      <c r="Q365" s="268"/>
      <c r="R365" s="268"/>
      <c r="S365" s="268"/>
      <c r="T365" s="268"/>
      <c r="U365" s="268"/>
      <c r="V365" s="268"/>
      <c r="W365" s="268"/>
      <c r="X365" s="268"/>
      <c r="Y365" s="269"/>
      <c r="Z365" s="247" t="s">
        <v>77</v>
      </c>
      <c r="AA365" s="248"/>
      <c r="AB365" s="248"/>
      <c r="AC365" s="248"/>
      <c r="AD365" s="248"/>
      <c r="AE365" s="248"/>
      <c r="AF365" s="248"/>
      <c r="AG365" s="248"/>
      <c r="AH365" s="248"/>
      <c r="AI365" s="248"/>
      <c r="AJ365" s="248"/>
      <c r="AK365" s="248"/>
      <c r="AL365" s="249"/>
      <c r="AM365" s="108"/>
      <c r="AN365" s="109"/>
      <c r="AO365" s="109"/>
      <c r="AP365" s="109"/>
      <c r="AQ365" s="109"/>
      <c r="AR365" s="110"/>
      <c r="AS365" s="112"/>
      <c r="AT365" s="112"/>
      <c r="AU365" s="112"/>
      <c r="AV365" s="112"/>
      <c r="AW365" s="250">
        <f>AW370+AW374+AW380+AW385+AW390+AW395+AW399+AW404+AW409+AW413+AW417+AW421+AW425+AW429+AW433+AW437+AW442+AW446+AW453+AW458+AW465+AW470</f>
        <v>1879</v>
      </c>
      <c r="AX365" s="251"/>
      <c r="AY365" s="251"/>
      <c r="AZ365" s="251"/>
      <c r="BA365" s="251"/>
      <c r="BB365" s="252"/>
      <c r="BC365" s="250">
        <f>BC370+BC374+BC380+BC385+BC390+BC395+BC399+BC404+BC409+BC413+BC417+BC421+BC425+BC429+BC433+BC437+BC442+BC446+BC453+BC458+BC465+BC470</f>
        <v>1939</v>
      </c>
      <c r="BD365" s="251"/>
      <c r="BE365" s="251"/>
      <c r="BF365" s="251"/>
      <c r="BG365" s="251"/>
      <c r="BH365" s="252"/>
      <c r="BI365" s="236" t="s">
        <v>140</v>
      </c>
      <c r="BJ365" s="237"/>
      <c r="BK365" s="237"/>
      <c r="BL365" s="237"/>
      <c r="BM365" s="237"/>
      <c r="BN365" s="237"/>
      <c r="BO365" s="237"/>
      <c r="BP365" s="237"/>
      <c r="BQ365" s="237"/>
      <c r="BR365" s="237"/>
      <c r="BS365" s="237"/>
      <c r="BT365" s="237"/>
      <c r="BU365" s="237"/>
      <c r="BV365" s="237"/>
      <c r="BW365" s="237"/>
      <c r="BX365" s="237"/>
      <c r="BY365" s="237"/>
      <c r="BZ365" s="238"/>
      <c r="CA365" s="93"/>
      <c r="CB365" s="94"/>
      <c r="CC365" s="94"/>
      <c r="CD365" s="94"/>
      <c r="CE365" s="95"/>
    </row>
    <row r="366" spans="1:83" s="14" customFormat="1" ht="98.25" customHeight="1" x14ac:dyDescent="0.25">
      <c r="A366" s="380"/>
      <c r="B366" s="380"/>
      <c r="C366" s="380"/>
      <c r="D366" s="380"/>
      <c r="E366" s="380"/>
      <c r="F366" s="380"/>
      <c r="G366" s="380"/>
      <c r="H366" s="380"/>
      <c r="I366" s="380"/>
      <c r="J366" s="380"/>
      <c r="K366" s="380"/>
      <c r="L366" s="380"/>
      <c r="M366" s="380"/>
      <c r="N366" s="380"/>
      <c r="O366" s="380"/>
      <c r="P366" s="380"/>
      <c r="Q366" s="380"/>
      <c r="R366" s="380"/>
      <c r="S366" s="380"/>
      <c r="T366" s="380"/>
      <c r="U366" s="380"/>
      <c r="V366" s="380"/>
      <c r="W366" s="380"/>
      <c r="X366" s="380"/>
      <c r="Y366" s="380"/>
      <c r="Z366" s="255" t="s">
        <v>115</v>
      </c>
      <c r="AA366" s="256"/>
      <c r="AB366" s="256"/>
      <c r="AC366" s="256"/>
      <c r="AD366" s="256"/>
      <c r="AE366" s="256"/>
      <c r="AF366" s="256"/>
      <c r="AG366" s="256"/>
      <c r="AH366" s="256"/>
      <c r="AI366" s="256"/>
      <c r="AJ366" s="256"/>
      <c r="AK366" s="256"/>
      <c r="AL366" s="257"/>
      <c r="AM366" s="22"/>
      <c r="AN366" s="23"/>
      <c r="AO366" s="23"/>
      <c r="AP366" s="23"/>
      <c r="AQ366" s="23"/>
      <c r="AR366" s="24"/>
      <c r="AS366" s="80"/>
      <c r="AT366" s="80"/>
      <c r="AU366" s="80"/>
      <c r="AV366" s="80"/>
      <c r="AW366" s="250">
        <f>AW381+AW386+AW447+AW459+AW391+AW400+AW375</f>
        <v>118</v>
      </c>
      <c r="AX366" s="251"/>
      <c r="AY366" s="251"/>
      <c r="AZ366" s="251"/>
      <c r="BA366" s="251"/>
      <c r="BB366" s="252"/>
      <c r="BC366" s="250">
        <f>BC381+BC386+BC447+BC459+BC391+BC400+BC375</f>
        <v>161</v>
      </c>
      <c r="BD366" s="251"/>
      <c r="BE366" s="251"/>
      <c r="BF366" s="251"/>
      <c r="BG366" s="251"/>
      <c r="BH366" s="252"/>
      <c r="BI366" s="236" t="s">
        <v>140</v>
      </c>
      <c r="BJ366" s="237"/>
      <c r="BK366" s="237"/>
      <c r="BL366" s="237"/>
      <c r="BM366" s="237"/>
      <c r="BN366" s="237"/>
      <c r="BO366" s="237"/>
      <c r="BP366" s="237"/>
      <c r="BQ366" s="237"/>
      <c r="BR366" s="237"/>
      <c r="BS366" s="237"/>
      <c r="BT366" s="237"/>
      <c r="BU366" s="237"/>
      <c r="BV366" s="237"/>
      <c r="BW366" s="237"/>
      <c r="BX366" s="237"/>
      <c r="BY366" s="237"/>
      <c r="BZ366" s="238"/>
      <c r="CA366" s="105"/>
      <c r="CB366" s="106"/>
      <c r="CC366" s="106"/>
      <c r="CD366" s="106"/>
      <c r="CE366" s="107"/>
    </row>
    <row r="367" spans="1:83" s="15" customFormat="1" ht="37.5" customHeight="1" x14ac:dyDescent="0.25">
      <c r="A367" s="380"/>
      <c r="B367" s="380"/>
      <c r="C367" s="380"/>
      <c r="D367" s="380"/>
      <c r="E367" s="380"/>
      <c r="F367" s="380"/>
      <c r="G367" s="380"/>
      <c r="H367" s="380"/>
      <c r="I367" s="380"/>
      <c r="J367" s="380"/>
      <c r="K367" s="380"/>
      <c r="L367" s="380"/>
      <c r="M367" s="380"/>
      <c r="N367" s="380"/>
      <c r="O367" s="380"/>
      <c r="P367" s="380"/>
      <c r="Q367" s="380"/>
      <c r="R367" s="380"/>
      <c r="S367" s="380"/>
      <c r="T367" s="380"/>
      <c r="U367" s="380"/>
      <c r="V367" s="380"/>
      <c r="W367" s="380"/>
      <c r="X367" s="380"/>
      <c r="Y367" s="380"/>
      <c r="Z367" s="258" t="s">
        <v>89</v>
      </c>
      <c r="AA367" s="259"/>
      <c r="AB367" s="259"/>
      <c r="AC367" s="259"/>
      <c r="AD367" s="259"/>
      <c r="AE367" s="259"/>
      <c r="AF367" s="259"/>
      <c r="AG367" s="259"/>
      <c r="AH367" s="259"/>
      <c r="AI367" s="259"/>
      <c r="AJ367" s="259"/>
      <c r="AK367" s="259"/>
      <c r="AL367" s="259"/>
      <c r="AM367" s="108"/>
      <c r="AN367" s="109"/>
      <c r="AO367" s="109"/>
      <c r="AP367" s="109"/>
      <c r="AQ367" s="109"/>
      <c r="AR367" s="110"/>
      <c r="AS367" s="112"/>
      <c r="AT367" s="112"/>
      <c r="AU367" s="112"/>
      <c r="AV367" s="112"/>
      <c r="AW367" s="250"/>
      <c r="AX367" s="251"/>
      <c r="AY367" s="251"/>
      <c r="AZ367" s="251"/>
      <c r="BA367" s="251"/>
      <c r="BB367" s="252"/>
      <c r="BC367" s="250"/>
      <c r="BD367" s="251"/>
      <c r="BE367" s="251"/>
      <c r="BF367" s="251"/>
      <c r="BG367" s="251"/>
      <c r="BH367" s="252"/>
      <c r="BI367" s="236"/>
      <c r="BJ367" s="237"/>
      <c r="BK367" s="237"/>
      <c r="BL367" s="237"/>
      <c r="BM367" s="237"/>
      <c r="BN367" s="237"/>
      <c r="BO367" s="237"/>
      <c r="BP367" s="237"/>
      <c r="BQ367" s="237"/>
      <c r="BR367" s="237"/>
      <c r="BS367" s="237"/>
      <c r="BT367" s="237"/>
      <c r="BU367" s="237"/>
      <c r="BV367" s="237"/>
      <c r="BW367" s="237"/>
      <c r="BX367" s="237"/>
      <c r="BY367" s="237"/>
      <c r="BZ367" s="238"/>
      <c r="CA367" s="241"/>
      <c r="CB367" s="241"/>
      <c r="CC367" s="241"/>
      <c r="CD367" s="241"/>
      <c r="CE367" s="241"/>
    </row>
    <row r="368" spans="1:83" s="15" customFormat="1" ht="39.75" customHeight="1" x14ac:dyDescent="0.25">
      <c r="A368" s="380"/>
      <c r="B368" s="380"/>
      <c r="C368" s="380"/>
      <c r="D368" s="380"/>
      <c r="E368" s="380"/>
      <c r="F368" s="380"/>
      <c r="G368" s="380"/>
      <c r="H368" s="380"/>
      <c r="I368" s="380"/>
      <c r="J368" s="380"/>
      <c r="K368" s="380"/>
      <c r="L368" s="380"/>
      <c r="M368" s="380"/>
      <c r="N368" s="380"/>
      <c r="O368" s="380"/>
      <c r="P368" s="380"/>
      <c r="Q368" s="380"/>
      <c r="R368" s="380"/>
      <c r="S368" s="380"/>
      <c r="T368" s="380"/>
      <c r="U368" s="380"/>
      <c r="V368" s="380"/>
      <c r="W368" s="380"/>
      <c r="X368" s="380"/>
      <c r="Y368" s="380"/>
      <c r="Z368" s="247" t="s">
        <v>76</v>
      </c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9"/>
      <c r="AM368" s="108"/>
      <c r="AN368" s="109"/>
      <c r="AO368" s="109"/>
      <c r="AP368" s="109"/>
      <c r="AQ368" s="109"/>
      <c r="AR368" s="110"/>
      <c r="AS368" s="112"/>
      <c r="AT368" s="112"/>
      <c r="AU368" s="112"/>
      <c r="AV368" s="112"/>
      <c r="AW368" s="221">
        <v>397</v>
      </c>
      <c r="AX368" s="222"/>
      <c r="AY368" s="222"/>
      <c r="AZ368" s="222"/>
      <c r="BA368" s="222"/>
      <c r="BB368" s="223"/>
      <c r="BC368" s="250">
        <v>398</v>
      </c>
      <c r="BD368" s="251"/>
      <c r="BE368" s="251"/>
      <c r="BF368" s="251"/>
      <c r="BG368" s="251"/>
      <c r="BH368" s="252"/>
      <c r="BI368" s="236" t="s">
        <v>117</v>
      </c>
      <c r="BJ368" s="237"/>
      <c r="BK368" s="237"/>
      <c r="BL368" s="237"/>
      <c r="BM368" s="237"/>
      <c r="BN368" s="237"/>
      <c r="BO368" s="237"/>
      <c r="BP368" s="237"/>
      <c r="BQ368" s="237"/>
      <c r="BR368" s="237"/>
      <c r="BS368" s="237"/>
      <c r="BT368" s="237"/>
      <c r="BU368" s="237"/>
      <c r="BV368" s="237"/>
      <c r="BW368" s="237"/>
      <c r="BX368" s="237"/>
      <c r="BY368" s="237"/>
      <c r="BZ368" s="238"/>
      <c r="CA368" s="397">
        <v>279.29000000000002</v>
      </c>
      <c r="CB368" s="270"/>
      <c r="CC368" s="270"/>
      <c r="CD368" s="270"/>
      <c r="CE368" s="270"/>
    </row>
    <row r="369" spans="1:83" s="14" customFormat="1" ht="36" customHeight="1" x14ac:dyDescent="0.25">
      <c r="A369" s="380"/>
      <c r="B369" s="380"/>
      <c r="C369" s="380"/>
      <c r="D369" s="380"/>
      <c r="E369" s="380"/>
      <c r="F369" s="380"/>
      <c r="G369" s="380"/>
      <c r="H369" s="380"/>
      <c r="I369" s="380"/>
      <c r="J369" s="380"/>
      <c r="K369" s="380"/>
      <c r="L369" s="380"/>
      <c r="M369" s="380"/>
      <c r="N369" s="380"/>
      <c r="O369" s="380"/>
      <c r="P369" s="380"/>
      <c r="Q369" s="380"/>
      <c r="R369" s="380"/>
      <c r="S369" s="380"/>
      <c r="T369" s="380"/>
      <c r="U369" s="380"/>
      <c r="V369" s="380"/>
      <c r="W369" s="380"/>
      <c r="X369" s="380"/>
      <c r="Y369" s="380"/>
      <c r="Z369" s="247" t="s">
        <v>79</v>
      </c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9"/>
      <c r="AM369" s="20"/>
      <c r="AN369" s="21"/>
      <c r="AO369" s="21"/>
      <c r="AP369" s="21"/>
      <c r="AQ369" s="21"/>
      <c r="AR369" s="25"/>
      <c r="AS369" s="86"/>
      <c r="AT369" s="86"/>
      <c r="AU369" s="86"/>
      <c r="AV369" s="86"/>
      <c r="AW369" s="221">
        <v>387</v>
      </c>
      <c r="AX369" s="222"/>
      <c r="AY369" s="222"/>
      <c r="AZ369" s="222"/>
      <c r="BA369" s="222"/>
      <c r="BB369" s="223"/>
      <c r="BC369" s="250">
        <v>398</v>
      </c>
      <c r="BD369" s="251"/>
      <c r="BE369" s="251"/>
      <c r="BF369" s="251"/>
      <c r="BG369" s="251"/>
      <c r="BH369" s="252"/>
      <c r="BI369" s="236" t="s">
        <v>117</v>
      </c>
      <c r="BJ369" s="237"/>
      <c r="BK369" s="237"/>
      <c r="BL369" s="237"/>
      <c r="BM369" s="237"/>
      <c r="BN369" s="237"/>
      <c r="BO369" s="237"/>
      <c r="BP369" s="237"/>
      <c r="BQ369" s="237"/>
      <c r="BR369" s="237"/>
      <c r="BS369" s="237"/>
      <c r="BT369" s="237"/>
      <c r="BU369" s="237"/>
      <c r="BV369" s="237"/>
      <c r="BW369" s="237"/>
      <c r="BX369" s="237"/>
      <c r="BY369" s="237"/>
      <c r="BZ369" s="238"/>
      <c r="CA369" s="397">
        <v>236.19</v>
      </c>
      <c r="CB369" s="270"/>
      <c r="CC369" s="270"/>
      <c r="CD369" s="270"/>
      <c r="CE369" s="270"/>
    </row>
    <row r="370" spans="1:83" s="14" customFormat="1" ht="48" customHeight="1" x14ac:dyDescent="0.25">
      <c r="A370" s="380"/>
      <c r="B370" s="380"/>
      <c r="C370" s="380"/>
      <c r="D370" s="380"/>
      <c r="E370" s="380"/>
      <c r="F370" s="380"/>
      <c r="G370" s="380"/>
      <c r="H370" s="380"/>
      <c r="I370" s="380"/>
      <c r="J370" s="380"/>
      <c r="K370" s="380"/>
      <c r="L370" s="380"/>
      <c r="M370" s="380"/>
      <c r="N370" s="380"/>
      <c r="O370" s="380"/>
      <c r="P370" s="380"/>
      <c r="Q370" s="380"/>
      <c r="R370" s="380"/>
      <c r="S370" s="380"/>
      <c r="T370" s="380"/>
      <c r="U370" s="380"/>
      <c r="V370" s="380"/>
      <c r="W370" s="380"/>
      <c r="X370" s="380"/>
      <c r="Y370" s="380"/>
      <c r="Z370" s="255" t="s">
        <v>77</v>
      </c>
      <c r="AA370" s="256"/>
      <c r="AB370" s="256"/>
      <c r="AC370" s="256"/>
      <c r="AD370" s="256"/>
      <c r="AE370" s="256"/>
      <c r="AF370" s="256"/>
      <c r="AG370" s="256"/>
      <c r="AH370" s="256"/>
      <c r="AI370" s="256"/>
      <c r="AJ370" s="256"/>
      <c r="AK370" s="256"/>
      <c r="AL370" s="257"/>
      <c r="AM370" s="108"/>
      <c r="AN370" s="109"/>
      <c r="AO370" s="109"/>
      <c r="AP370" s="109"/>
      <c r="AQ370" s="109"/>
      <c r="AR370" s="110"/>
      <c r="AS370" s="112"/>
      <c r="AT370" s="112"/>
      <c r="AU370" s="112"/>
      <c r="AV370" s="112"/>
      <c r="AW370" s="221">
        <v>40</v>
      </c>
      <c r="AX370" s="222"/>
      <c r="AY370" s="222"/>
      <c r="AZ370" s="222"/>
      <c r="BA370" s="222"/>
      <c r="BB370" s="223"/>
      <c r="BC370" s="250">
        <v>41</v>
      </c>
      <c r="BD370" s="251"/>
      <c r="BE370" s="251"/>
      <c r="BF370" s="251"/>
      <c r="BG370" s="251"/>
      <c r="BH370" s="252"/>
      <c r="BI370" s="236" t="s">
        <v>117</v>
      </c>
      <c r="BJ370" s="237"/>
      <c r="BK370" s="237"/>
      <c r="BL370" s="237"/>
      <c r="BM370" s="237"/>
      <c r="BN370" s="237"/>
      <c r="BO370" s="237"/>
      <c r="BP370" s="237"/>
      <c r="BQ370" s="237"/>
      <c r="BR370" s="237"/>
      <c r="BS370" s="237"/>
      <c r="BT370" s="237"/>
      <c r="BU370" s="237"/>
      <c r="BV370" s="237"/>
      <c r="BW370" s="237"/>
      <c r="BX370" s="237"/>
      <c r="BY370" s="237"/>
      <c r="BZ370" s="238"/>
      <c r="CA370" s="397">
        <v>502.22</v>
      </c>
      <c r="CB370" s="270"/>
      <c r="CC370" s="270"/>
      <c r="CD370" s="270"/>
      <c r="CE370" s="270"/>
    </row>
    <row r="371" spans="1:83" s="15" customFormat="1" ht="27.75" customHeight="1" x14ac:dyDescent="0.25">
      <c r="A371" s="380"/>
      <c r="B371" s="380"/>
      <c r="C371" s="380"/>
      <c r="D371" s="380"/>
      <c r="E371" s="380"/>
      <c r="F371" s="380"/>
      <c r="G371" s="380"/>
      <c r="H371" s="380"/>
      <c r="I371" s="380"/>
      <c r="J371" s="380"/>
      <c r="K371" s="380"/>
      <c r="L371" s="380"/>
      <c r="M371" s="380"/>
      <c r="N371" s="380"/>
      <c r="O371" s="380"/>
      <c r="P371" s="380"/>
      <c r="Q371" s="380"/>
      <c r="R371" s="380"/>
      <c r="S371" s="380"/>
      <c r="T371" s="380"/>
      <c r="U371" s="380"/>
      <c r="V371" s="380"/>
      <c r="W371" s="380"/>
      <c r="X371" s="380"/>
      <c r="Y371" s="380"/>
      <c r="Z371" s="258" t="s">
        <v>112</v>
      </c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108"/>
      <c r="AN371" s="109"/>
      <c r="AO371" s="109"/>
      <c r="AP371" s="109"/>
      <c r="AQ371" s="109"/>
      <c r="AR371" s="110"/>
      <c r="AS371" s="112"/>
      <c r="AT371" s="112"/>
      <c r="AU371" s="112"/>
      <c r="AV371" s="112"/>
      <c r="AW371" s="250"/>
      <c r="AX371" s="251"/>
      <c r="AY371" s="251"/>
      <c r="AZ371" s="251"/>
      <c r="BA371" s="251"/>
      <c r="BB371" s="252"/>
      <c r="BC371" s="250"/>
      <c r="BD371" s="251"/>
      <c r="BE371" s="251"/>
      <c r="BF371" s="251"/>
      <c r="BG371" s="251"/>
      <c r="BH371" s="252"/>
      <c r="BI371" s="224"/>
      <c r="BJ371" s="225"/>
      <c r="BK371" s="225"/>
      <c r="BL371" s="225"/>
      <c r="BM371" s="225"/>
      <c r="BN371" s="225"/>
      <c r="BO371" s="225"/>
      <c r="BP371" s="225"/>
      <c r="BQ371" s="225"/>
      <c r="BR371" s="225"/>
      <c r="BS371" s="225"/>
      <c r="BT371" s="225"/>
      <c r="BU371" s="225"/>
      <c r="BV371" s="225"/>
      <c r="BW371" s="225"/>
      <c r="BX371" s="225"/>
      <c r="BY371" s="225"/>
      <c r="BZ371" s="226"/>
      <c r="CA371" s="241"/>
      <c r="CB371" s="241"/>
      <c r="CC371" s="241"/>
      <c r="CD371" s="241"/>
      <c r="CE371" s="241"/>
    </row>
    <row r="372" spans="1:83" s="15" customFormat="1" ht="40.5" customHeight="1" x14ac:dyDescent="0.25">
      <c r="A372" s="380"/>
      <c r="B372" s="380"/>
      <c r="C372" s="380"/>
      <c r="D372" s="380"/>
      <c r="E372" s="380"/>
      <c r="F372" s="380"/>
      <c r="G372" s="380"/>
      <c r="H372" s="380"/>
      <c r="I372" s="380"/>
      <c r="J372" s="380"/>
      <c r="K372" s="380"/>
      <c r="L372" s="380"/>
      <c r="M372" s="380"/>
      <c r="N372" s="380"/>
      <c r="O372" s="380"/>
      <c r="P372" s="380"/>
      <c r="Q372" s="380"/>
      <c r="R372" s="380"/>
      <c r="S372" s="380"/>
      <c r="T372" s="380"/>
      <c r="U372" s="380"/>
      <c r="V372" s="380"/>
      <c r="W372" s="380"/>
      <c r="X372" s="380"/>
      <c r="Y372" s="380"/>
      <c r="Z372" s="247" t="s">
        <v>76</v>
      </c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9"/>
      <c r="AM372" s="20"/>
      <c r="AN372" s="21"/>
      <c r="AO372" s="21"/>
      <c r="AP372" s="21"/>
      <c r="AQ372" s="21"/>
      <c r="AR372" s="25"/>
      <c r="AS372" s="86"/>
      <c r="AT372" s="86"/>
      <c r="AU372" s="86"/>
      <c r="AV372" s="86"/>
      <c r="AW372" s="250">
        <v>145</v>
      </c>
      <c r="AX372" s="251"/>
      <c r="AY372" s="251"/>
      <c r="AZ372" s="251"/>
      <c r="BA372" s="251"/>
      <c r="BB372" s="252"/>
      <c r="BC372" s="250">
        <v>144</v>
      </c>
      <c r="BD372" s="251"/>
      <c r="BE372" s="251"/>
      <c r="BF372" s="251"/>
      <c r="BG372" s="251"/>
      <c r="BH372" s="252"/>
      <c r="BI372" s="236" t="s">
        <v>147</v>
      </c>
      <c r="BJ372" s="237"/>
      <c r="BK372" s="237"/>
      <c r="BL372" s="237"/>
      <c r="BM372" s="237"/>
      <c r="BN372" s="237"/>
      <c r="BO372" s="237"/>
      <c r="BP372" s="237"/>
      <c r="BQ372" s="237"/>
      <c r="BR372" s="237"/>
      <c r="BS372" s="237"/>
      <c r="BT372" s="237"/>
      <c r="BU372" s="237"/>
      <c r="BV372" s="237"/>
      <c r="BW372" s="237"/>
      <c r="BX372" s="237"/>
      <c r="BY372" s="237"/>
      <c r="BZ372" s="238"/>
      <c r="CA372" s="397">
        <v>279.95</v>
      </c>
      <c r="CB372" s="270"/>
      <c r="CC372" s="270"/>
      <c r="CD372" s="270"/>
      <c r="CE372" s="270"/>
    </row>
    <row r="373" spans="1:83" s="14" customFormat="1" ht="40.5" customHeight="1" x14ac:dyDescent="0.25">
      <c r="A373" s="380"/>
      <c r="B373" s="380"/>
      <c r="C373" s="380"/>
      <c r="D373" s="380"/>
      <c r="E373" s="380"/>
      <c r="F373" s="380"/>
      <c r="G373" s="380"/>
      <c r="H373" s="380"/>
      <c r="I373" s="380"/>
      <c r="J373" s="380"/>
      <c r="K373" s="380"/>
      <c r="L373" s="380"/>
      <c r="M373" s="380"/>
      <c r="N373" s="380"/>
      <c r="O373" s="380"/>
      <c r="P373" s="380"/>
      <c r="Q373" s="380"/>
      <c r="R373" s="380"/>
      <c r="S373" s="380"/>
      <c r="T373" s="380"/>
      <c r="U373" s="380"/>
      <c r="V373" s="380"/>
      <c r="W373" s="380"/>
      <c r="X373" s="380"/>
      <c r="Y373" s="380"/>
      <c r="Z373" s="247" t="s">
        <v>79</v>
      </c>
      <c r="AA373" s="248"/>
      <c r="AB373" s="248"/>
      <c r="AC373" s="248"/>
      <c r="AD373" s="248"/>
      <c r="AE373" s="248"/>
      <c r="AF373" s="248"/>
      <c r="AG373" s="248"/>
      <c r="AH373" s="248"/>
      <c r="AI373" s="248"/>
      <c r="AJ373" s="248"/>
      <c r="AK373" s="248"/>
      <c r="AL373" s="249"/>
      <c r="AM373" s="20"/>
      <c r="AN373" s="21"/>
      <c r="AO373" s="21"/>
      <c r="AP373" s="21"/>
      <c r="AQ373" s="21"/>
      <c r="AR373" s="25"/>
      <c r="AS373" s="86"/>
      <c r="AT373" s="86"/>
      <c r="AU373" s="86"/>
      <c r="AV373" s="86"/>
      <c r="AW373" s="250">
        <v>145</v>
      </c>
      <c r="AX373" s="251"/>
      <c r="AY373" s="251"/>
      <c r="AZ373" s="251"/>
      <c r="BA373" s="251"/>
      <c r="BB373" s="252"/>
      <c r="BC373" s="250">
        <v>144</v>
      </c>
      <c r="BD373" s="251"/>
      <c r="BE373" s="251"/>
      <c r="BF373" s="251"/>
      <c r="BG373" s="251"/>
      <c r="BH373" s="252"/>
      <c r="BI373" s="236" t="s">
        <v>147</v>
      </c>
      <c r="BJ373" s="237"/>
      <c r="BK373" s="237"/>
      <c r="BL373" s="237"/>
      <c r="BM373" s="237"/>
      <c r="BN373" s="237"/>
      <c r="BO373" s="237"/>
      <c r="BP373" s="237"/>
      <c r="BQ373" s="237"/>
      <c r="BR373" s="237"/>
      <c r="BS373" s="237"/>
      <c r="BT373" s="237"/>
      <c r="BU373" s="237"/>
      <c r="BV373" s="237"/>
      <c r="BW373" s="237"/>
      <c r="BX373" s="237"/>
      <c r="BY373" s="237"/>
      <c r="BZ373" s="238"/>
      <c r="CA373" s="397">
        <v>234.05</v>
      </c>
      <c r="CB373" s="270"/>
      <c r="CC373" s="270"/>
      <c r="CD373" s="270"/>
      <c r="CE373" s="270"/>
    </row>
    <row r="374" spans="1:83" s="14" customFormat="1" ht="34.5" customHeight="1" x14ac:dyDescent="0.25">
      <c r="A374" s="380"/>
      <c r="B374" s="380"/>
      <c r="C374" s="380"/>
      <c r="D374" s="380"/>
      <c r="E374" s="380"/>
      <c r="F374" s="380"/>
      <c r="G374" s="380"/>
      <c r="H374" s="380"/>
      <c r="I374" s="380"/>
      <c r="J374" s="380"/>
      <c r="K374" s="380"/>
      <c r="L374" s="380"/>
      <c r="M374" s="380"/>
      <c r="N374" s="380"/>
      <c r="O374" s="380"/>
      <c r="P374" s="380"/>
      <c r="Q374" s="380"/>
      <c r="R374" s="380"/>
      <c r="S374" s="380"/>
      <c r="T374" s="380"/>
      <c r="U374" s="380"/>
      <c r="V374" s="380"/>
      <c r="W374" s="380"/>
      <c r="X374" s="380"/>
      <c r="Y374" s="380"/>
      <c r="Z374" s="255" t="s">
        <v>77</v>
      </c>
      <c r="AA374" s="256"/>
      <c r="AB374" s="256"/>
      <c r="AC374" s="256"/>
      <c r="AD374" s="256"/>
      <c r="AE374" s="256"/>
      <c r="AF374" s="256"/>
      <c r="AG374" s="256"/>
      <c r="AH374" s="256"/>
      <c r="AI374" s="256"/>
      <c r="AJ374" s="256"/>
      <c r="AK374" s="256"/>
      <c r="AL374" s="257"/>
      <c r="AM374" s="108"/>
      <c r="AN374" s="109"/>
      <c r="AO374" s="109"/>
      <c r="AP374" s="109"/>
      <c r="AQ374" s="109"/>
      <c r="AR374" s="110"/>
      <c r="AS374" s="111"/>
      <c r="AT374" s="112"/>
      <c r="AU374" s="112"/>
      <c r="AV374" s="113"/>
      <c r="AW374" s="250">
        <v>85</v>
      </c>
      <c r="AX374" s="251"/>
      <c r="AY374" s="251"/>
      <c r="AZ374" s="251"/>
      <c r="BA374" s="251"/>
      <c r="BB374" s="252"/>
      <c r="BC374" s="250">
        <v>85</v>
      </c>
      <c r="BD374" s="251"/>
      <c r="BE374" s="251"/>
      <c r="BF374" s="251"/>
      <c r="BG374" s="251"/>
      <c r="BH374" s="252"/>
      <c r="BI374" s="236" t="s">
        <v>133</v>
      </c>
      <c r="BJ374" s="237"/>
      <c r="BK374" s="237"/>
      <c r="BL374" s="237"/>
      <c r="BM374" s="237"/>
      <c r="BN374" s="237"/>
      <c r="BO374" s="237"/>
      <c r="BP374" s="237"/>
      <c r="BQ374" s="237"/>
      <c r="BR374" s="237"/>
      <c r="BS374" s="237"/>
      <c r="BT374" s="237"/>
      <c r="BU374" s="237"/>
      <c r="BV374" s="237"/>
      <c r="BW374" s="237"/>
      <c r="BX374" s="237"/>
      <c r="BY374" s="237"/>
      <c r="BZ374" s="238"/>
      <c r="CA374" s="397">
        <v>527.01</v>
      </c>
      <c r="CB374" s="270"/>
      <c r="CC374" s="270"/>
      <c r="CD374" s="270"/>
      <c r="CE374" s="270"/>
    </row>
    <row r="375" spans="1:83" s="157" customFormat="1" ht="103.5" customHeight="1" x14ac:dyDescent="0.25">
      <c r="A375" s="380"/>
      <c r="B375" s="380"/>
      <c r="C375" s="380"/>
      <c r="D375" s="380"/>
      <c r="E375" s="380"/>
      <c r="F375" s="380"/>
      <c r="G375" s="380"/>
      <c r="H375" s="380"/>
      <c r="I375" s="380"/>
      <c r="J375" s="380"/>
      <c r="K375" s="380"/>
      <c r="L375" s="380"/>
      <c r="M375" s="380"/>
      <c r="N375" s="380"/>
      <c r="O375" s="380"/>
      <c r="P375" s="380"/>
      <c r="Q375" s="380"/>
      <c r="R375" s="380"/>
      <c r="S375" s="380"/>
      <c r="T375" s="380"/>
      <c r="U375" s="380"/>
      <c r="V375" s="380"/>
      <c r="W375" s="380"/>
      <c r="X375" s="380"/>
      <c r="Y375" s="380"/>
      <c r="Z375" s="255" t="s">
        <v>115</v>
      </c>
      <c r="AA375" s="256"/>
      <c r="AB375" s="256"/>
      <c r="AC375" s="256"/>
      <c r="AD375" s="256"/>
      <c r="AE375" s="256"/>
      <c r="AF375" s="256"/>
      <c r="AG375" s="256"/>
      <c r="AH375" s="256"/>
      <c r="AI375" s="256"/>
      <c r="AJ375" s="256"/>
      <c r="AK375" s="256"/>
      <c r="AL375" s="257"/>
      <c r="AM375" s="158"/>
      <c r="AN375" s="159"/>
      <c r="AO375" s="159"/>
      <c r="AP375" s="159"/>
      <c r="AQ375" s="159"/>
      <c r="AR375" s="160"/>
      <c r="AS375" s="161"/>
      <c r="AT375" s="162"/>
      <c r="AU375" s="162"/>
      <c r="AV375" s="162"/>
      <c r="AW375" s="250">
        <v>25</v>
      </c>
      <c r="AX375" s="251"/>
      <c r="AY375" s="251"/>
      <c r="AZ375" s="251"/>
      <c r="BA375" s="251"/>
      <c r="BB375" s="252"/>
      <c r="BC375" s="250">
        <v>33</v>
      </c>
      <c r="BD375" s="251"/>
      <c r="BE375" s="251"/>
      <c r="BF375" s="251"/>
      <c r="BG375" s="251"/>
      <c r="BH375" s="252"/>
      <c r="BI375" s="236" t="s">
        <v>117</v>
      </c>
      <c r="BJ375" s="237"/>
      <c r="BK375" s="237"/>
      <c r="BL375" s="237"/>
      <c r="BM375" s="237"/>
      <c r="BN375" s="237"/>
      <c r="BO375" s="237"/>
      <c r="BP375" s="237"/>
      <c r="BQ375" s="237"/>
      <c r="BR375" s="237"/>
      <c r="BS375" s="237"/>
      <c r="BT375" s="237"/>
      <c r="BU375" s="237"/>
      <c r="BV375" s="237"/>
      <c r="BW375" s="237"/>
      <c r="BX375" s="237"/>
      <c r="BY375" s="237"/>
      <c r="BZ375" s="238"/>
      <c r="CA375" s="381">
        <v>443.78</v>
      </c>
      <c r="CB375" s="382"/>
      <c r="CC375" s="382"/>
      <c r="CD375" s="382"/>
      <c r="CE375" s="383"/>
    </row>
    <row r="376" spans="1:83" s="15" customFormat="1" ht="51" customHeight="1" x14ac:dyDescent="0.25">
      <c r="A376" s="380"/>
      <c r="B376" s="380"/>
      <c r="C376" s="380"/>
      <c r="D376" s="380"/>
      <c r="E376" s="380"/>
      <c r="F376" s="380"/>
      <c r="G376" s="380"/>
      <c r="H376" s="380"/>
      <c r="I376" s="380"/>
      <c r="J376" s="380"/>
      <c r="K376" s="380"/>
      <c r="L376" s="380"/>
      <c r="M376" s="380"/>
      <c r="N376" s="380"/>
      <c r="O376" s="380"/>
      <c r="P376" s="380"/>
      <c r="Q376" s="380"/>
      <c r="R376" s="380"/>
      <c r="S376" s="380"/>
      <c r="T376" s="380"/>
      <c r="U376" s="380"/>
      <c r="V376" s="380"/>
      <c r="W376" s="380"/>
      <c r="X376" s="380"/>
      <c r="Y376" s="380"/>
      <c r="Z376" s="275" t="s">
        <v>75</v>
      </c>
      <c r="AA376" s="275"/>
      <c r="AB376" s="275"/>
      <c r="AC376" s="275"/>
      <c r="AD376" s="275"/>
      <c r="AE376" s="275"/>
      <c r="AF376" s="275"/>
      <c r="AG376" s="275"/>
      <c r="AH376" s="275"/>
      <c r="AI376" s="275"/>
      <c r="AJ376" s="275"/>
      <c r="AK376" s="275"/>
      <c r="AL376" s="275"/>
      <c r="AM376" s="108"/>
      <c r="AN376" s="109"/>
      <c r="AO376" s="109"/>
      <c r="AP376" s="109"/>
      <c r="AQ376" s="109"/>
      <c r="AR376" s="110"/>
      <c r="AS376" s="111"/>
      <c r="AT376" s="112"/>
      <c r="AU376" s="112"/>
      <c r="AV376" s="112"/>
      <c r="AW376" s="250"/>
      <c r="AX376" s="251"/>
      <c r="AY376" s="251"/>
      <c r="AZ376" s="251"/>
      <c r="BA376" s="251"/>
      <c r="BB376" s="252"/>
      <c r="BC376" s="250"/>
      <c r="BD376" s="251"/>
      <c r="BE376" s="251"/>
      <c r="BF376" s="251"/>
      <c r="BG376" s="251"/>
      <c r="BH376" s="252"/>
      <c r="BI376" s="250"/>
      <c r="BJ376" s="251"/>
      <c r="BK376" s="251"/>
      <c r="BL376" s="251"/>
      <c r="BM376" s="251"/>
      <c r="BN376" s="251"/>
      <c r="BO376" s="251"/>
      <c r="BP376" s="251"/>
      <c r="BQ376" s="251"/>
      <c r="BR376" s="251"/>
      <c r="BS376" s="251"/>
      <c r="BT376" s="251"/>
      <c r="BU376" s="251"/>
      <c r="BV376" s="251"/>
      <c r="BW376" s="251"/>
      <c r="BX376" s="251"/>
      <c r="BY376" s="251"/>
      <c r="BZ376" s="252"/>
      <c r="CA376" s="270"/>
      <c r="CB376" s="270"/>
      <c r="CC376" s="270"/>
      <c r="CD376" s="270"/>
      <c r="CE376" s="270"/>
    </row>
    <row r="377" spans="1:83" s="15" customFormat="1" ht="31.5" customHeight="1" x14ac:dyDescent="0.25">
      <c r="A377" s="380"/>
      <c r="B377" s="380"/>
      <c r="C377" s="380"/>
      <c r="D377" s="380"/>
      <c r="E377" s="380"/>
      <c r="F377" s="380"/>
      <c r="G377" s="380"/>
      <c r="H377" s="380"/>
      <c r="I377" s="380"/>
      <c r="J377" s="380"/>
      <c r="K377" s="380"/>
      <c r="L377" s="380"/>
      <c r="M377" s="380"/>
      <c r="N377" s="380"/>
      <c r="O377" s="380"/>
      <c r="P377" s="380"/>
      <c r="Q377" s="380"/>
      <c r="R377" s="380"/>
      <c r="S377" s="380"/>
      <c r="T377" s="380"/>
      <c r="U377" s="380"/>
      <c r="V377" s="380"/>
      <c r="W377" s="380"/>
      <c r="X377" s="380"/>
      <c r="Y377" s="380"/>
      <c r="Z377" s="247" t="s">
        <v>76</v>
      </c>
      <c r="AA377" s="248"/>
      <c r="AB377" s="248"/>
      <c r="AC377" s="248"/>
      <c r="AD377" s="248"/>
      <c r="AE377" s="248"/>
      <c r="AF377" s="248"/>
      <c r="AG377" s="248"/>
      <c r="AH377" s="248"/>
      <c r="AI377" s="248"/>
      <c r="AJ377" s="248"/>
      <c r="AK377" s="248"/>
      <c r="AL377" s="249"/>
      <c r="AM377" s="20"/>
      <c r="AN377" s="21"/>
      <c r="AO377" s="21"/>
      <c r="AP377" s="21"/>
      <c r="AQ377" s="21"/>
      <c r="AR377" s="25"/>
      <c r="AS377" s="85"/>
      <c r="AT377" s="86"/>
      <c r="AU377" s="86"/>
      <c r="AV377" s="86"/>
      <c r="AW377" s="221">
        <v>285</v>
      </c>
      <c r="AX377" s="222"/>
      <c r="AY377" s="222"/>
      <c r="AZ377" s="222"/>
      <c r="BA377" s="222"/>
      <c r="BB377" s="223"/>
      <c r="BC377" s="250">
        <v>285</v>
      </c>
      <c r="BD377" s="251"/>
      <c r="BE377" s="251"/>
      <c r="BF377" s="251"/>
      <c r="BG377" s="251"/>
      <c r="BH377" s="252"/>
      <c r="BI377" s="250" t="s">
        <v>133</v>
      </c>
      <c r="BJ377" s="251"/>
      <c r="BK377" s="251"/>
      <c r="BL377" s="251"/>
      <c r="BM377" s="251"/>
      <c r="BN377" s="251"/>
      <c r="BO377" s="251"/>
      <c r="BP377" s="251"/>
      <c r="BQ377" s="251"/>
      <c r="BR377" s="251"/>
      <c r="BS377" s="251"/>
      <c r="BT377" s="251"/>
      <c r="BU377" s="251"/>
      <c r="BV377" s="251"/>
      <c r="BW377" s="251"/>
      <c r="BX377" s="251"/>
      <c r="BY377" s="251"/>
      <c r="BZ377" s="252"/>
      <c r="CA377" s="445">
        <v>239.15</v>
      </c>
      <c r="CB377" s="445"/>
      <c r="CC377" s="445"/>
      <c r="CD377" s="445"/>
      <c r="CE377" s="445"/>
    </row>
    <row r="378" spans="1:83" s="14" customFormat="1" ht="33" customHeight="1" x14ac:dyDescent="0.25">
      <c r="A378" s="380"/>
      <c r="B378" s="380"/>
      <c r="C378" s="380"/>
      <c r="D378" s="380"/>
      <c r="E378" s="380"/>
      <c r="F378" s="380"/>
      <c r="G378" s="380"/>
      <c r="H378" s="380"/>
      <c r="I378" s="380"/>
      <c r="J378" s="380"/>
      <c r="K378" s="380"/>
      <c r="L378" s="380"/>
      <c r="M378" s="380"/>
      <c r="N378" s="380"/>
      <c r="O378" s="380"/>
      <c r="P378" s="380"/>
      <c r="Q378" s="380"/>
      <c r="R378" s="380"/>
      <c r="S378" s="380"/>
      <c r="T378" s="380"/>
      <c r="U378" s="380"/>
      <c r="V378" s="380"/>
      <c r="W378" s="380"/>
      <c r="X378" s="380"/>
      <c r="Y378" s="380"/>
      <c r="Z378" s="247" t="s">
        <v>79</v>
      </c>
      <c r="AA378" s="248"/>
      <c r="AB378" s="248"/>
      <c r="AC378" s="248"/>
      <c r="AD378" s="248"/>
      <c r="AE378" s="248"/>
      <c r="AF378" s="248"/>
      <c r="AG378" s="248"/>
      <c r="AH378" s="248"/>
      <c r="AI378" s="248"/>
      <c r="AJ378" s="248"/>
      <c r="AK378" s="248"/>
      <c r="AL378" s="249"/>
      <c r="AM378" s="20"/>
      <c r="AN378" s="21"/>
      <c r="AO378" s="21"/>
      <c r="AP378" s="21"/>
      <c r="AQ378" s="21"/>
      <c r="AR378" s="25"/>
      <c r="AS378" s="85"/>
      <c r="AT378" s="86"/>
      <c r="AU378" s="86"/>
      <c r="AV378" s="86"/>
      <c r="AW378" s="221">
        <v>285</v>
      </c>
      <c r="AX378" s="222"/>
      <c r="AY378" s="222"/>
      <c r="AZ378" s="222"/>
      <c r="BA378" s="222"/>
      <c r="BB378" s="223"/>
      <c r="BC378" s="250">
        <v>285</v>
      </c>
      <c r="BD378" s="251"/>
      <c r="BE378" s="251"/>
      <c r="BF378" s="251"/>
      <c r="BG378" s="251"/>
      <c r="BH378" s="252"/>
      <c r="BI378" s="250" t="s">
        <v>133</v>
      </c>
      <c r="BJ378" s="251"/>
      <c r="BK378" s="251"/>
      <c r="BL378" s="251"/>
      <c r="BM378" s="251"/>
      <c r="BN378" s="251"/>
      <c r="BO378" s="251"/>
      <c r="BP378" s="251"/>
      <c r="BQ378" s="251"/>
      <c r="BR378" s="251"/>
      <c r="BS378" s="251"/>
      <c r="BT378" s="251"/>
      <c r="BU378" s="251"/>
      <c r="BV378" s="251"/>
      <c r="BW378" s="251"/>
      <c r="BX378" s="251"/>
      <c r="BY378" s="251"/>
      <c r="BZ378" s="252"/>
      <c r="CA378" s="445">
        <v>214.98</v>
      </c>
      <c r="CB378" s="445"/>
      <c r="CC378" s="445"/>
      <c r="CD378" s="445"/>
      <c r="CE378" s="445"/>
    </row>
    <row r="379" spans="1:83" s="14" customFormat="1" ht="30.75" customHeight="1" x14ac:dyDescent="0.25">
      <c r="A379" s="380"/>
      <c r="B379" s="380"/>
      <c r="C379" s="380"/>
      <c r="D379" s="380"/>
      <c r="E379" s="380"/>
      <c r="F379" s="380"/>
      <c r="G379" s="380"/>
      <c r="H379" s="380"/>
      <c r="I379" s="380"/>
      <c r="J379" s="380"/>
      <c r="K379" s="380"/>
      <c r="L379" s="380"/>
      <c r="M379" s="380"/>
      <c r="N379" s="380"/>
      <c r="O379" s="380"/>
      <c r="P379" s="380"/>
      <c r="Q379" s="380"/>
      <c r="R379" s="380"/>
      <c r="S379" s="380"/>
      <c r="T379" s="380"/>
      <c r="U379" s="380"/>
      <c r="V379" s="380"/>
      <c r="W379" s="380"/>
      <c r="X379" s="380"/>
      <c r="Y379" s="380"/>
      <c r="Z379" s="255" t="s">
        <v>80</v>
      </c>
      <c r="AA379" s="256"/>
      <c r="AB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7"/>
      <c r="AM379" s="20"/>
      <c r="AN379" s="21"/>
      <c r="AO379" s="21"/>
      <c r="AP379" s="21"/>
      <c r="AQ379" s="21"/>
      <c r="AR379" s="25"/>
      <c r="AS379" s="85"/>
      <c r="AT379" s="86"/>
      <c r="AU379" s="86"/>
      <c r="AV379" s="86"/>
      <c r="AW379" s="221">
        <v>285</v>
      </c>
      <c r="AX379" s="222"/>
      <c r="AY379" s="222"/>
      <c r="AZ379" s="222"/>
      <c r="BA379" s="222"/>
      <c r="BB379" s="223"/>
      <c r="BC379" s="250">
        <v>285</v>
      </c>
      <c r="BD379" s="251"/>
      <c r="BE379" s="251"/>
      <c r="BF379" s="251"/>
      <c r="BG379" s="251"/>
      <c r="BH379" s="252"/>
      <c r="BI379" s="250" t="s">
        <v>133</v>
      </c>
      <c r="BJ379" s="251"/>
      <c r="BK379" s="251"/>
      <c r="BL379" s="251"/>
      <c r="BM379" s="251"/>
      <c r="BN379" s="251"/>
      <c r="BO379" s="251"/>
      <c r="BP379" s="251"/>
      <c r="BQ379" s="251"/>
      <c r="BR379" s="251"/>
      <c r="BS379" s="251"/>
      <c r="BT379" s="251"/>
      <c r="BU379" s="251"/>
      <c r="BV379" s="251"/>
      <c r="BW379" s="251"/>
      <c r="BX379" s="251"/>
      <c r="BY379" s="251"/>
      <c r="BZ379" s="252"/>
      <c r="CA379" s="445">
        <v>158.27000000000001</v>
      </c>
      <c r="CB379" s="445"/>
      <c r="CC379" s="445"/>
      <c r="CD379" s="445"/>
      <c r="CE379" s="445"/>
    </row>
    <row r="380" spans="1:83" s="14" customFormat="1" ht="32.25" customHeight="1" x14ac:dyDescent="0.25">
      <c r="A380" s="380"/>
      <c r="B380" s="380"/>
      <c r="C380" s="380"/>
      <c r="D380" s="380"/>
      <c r="E380" s="380"/>
      <c r="F380" s="380"/>
      <c r="G380" s="380"/>
      <c r="H380" s="380"/>
      <c r="I380" s="380"/>
      <c r="J380" s="380"/>
      <c r="K380" s="380"/>
      <c r="L380" s="380"/>
      <c r="M380" s="380"/>
      <c r="N380" s="380"/>
      <c r="O380" s="380"/>
      <c r="P380" s="380"/>
      <c r="Q380" s="380"/>
      <c r="R380" s="380"/>
      <c r="S380" s="380"/>
      <c r="T380" s="380"/>
      <c r="U380" s="380"/>
      <c r="V380" s="380"/>
      <c r="W380" s="380"/>
      <c r="X380" s="380"/>
      <c r="Y380" s="380"/>
      <c r="Z380" s="255" t="s">
        <v>77</v>
      </c>
      <c r="AA380" s="256"/>
      <c r="AB380" s="256"/>
      <c r="AC380" s="256"/>
      <c r="AD380" s="256"/>
      <c r="AE380" s="256"/>
      <c r="AF380" s="256"/>
      <c r="AG380" s="256"/>
      <c r="AH380" s="256"/>
      <c r="AI380" s="256"/>
      <c r="AJ380" s="256"/>
      <c r="AK380" s="256"/>
      <c r="AL380" s="257"/>
      <c r="AM380" s="108"/>
      <c r="AN380" s="109"/>
      <c r="AO380" s="109"/>
      <c r="AP380" s="109"/>
      <c r="AQ380" s="109"/>
      <c r="AR380" s="110"/>
      <c r="AS380" s="111"/>
      <c r="AT380" s="112"/>
      <c r="AU380" s="112"/>
      <c r="AV380" s="112"/>
      <c r="AW380" s="250">
        <v>80</v>
      </c>
      <c r="AX380" s="251"/>
      <c r="AY380" s="251"/>
      <c r="AZ380" s="251"/>
      <c r="BA380" s="251"/>
      <c r="BB380" s="252"/>
      <c r="BC380" s="250">
        <v>80</v>
      </c>
      <c r="BD380" s="251"/>
      <c r="BE380" s="251"/>
      <c r="BF380" s="251"/>
      <c r="BG380" s="251"/>
      <c r="BH380" s="252"/>
      <c r="BI380" s="250" t="s">
        <v>133</v>
      </c>
      <c r="BJ380" s="251"/>
      <c r="BK380" s="251"/>
      <c r="BL380" s="251"/>
      <c r="BM380" s="251"/>
      <c r="BN380" s="251"/>
      <c r="BO380" s="251"/>
      <c r="BP380" s="251"/>
      <c r="BQ380" s="251"/>
      <c r="BR380" s="251"/>
      <c r="BS380" s="251"/>
      <c r="BT380" s="251"/>
      <c r="BU380" s="251"/>
      <c r="BV380" s="251"/>
      <c r="BW380" s="251"/>
      <c r="BX380" s="251"/>
      <c r="BY380" s="251"/>
      <c r="BZ380" s="252"/>
      <c r="CA380" s="445">
        <v>509.12</v>
      </c>
      <c r="CB380" s="445"/>
      <c r="CC380" s="445"/>
      <c r="CD380" s="445"/>
      <c r="CE380" s="445"/>
    </row>
    <row r="381" spans="1:83" s="14" customFormat="1" ht="100.5" customHeight="1" x14ac:dyDescent="0.25">
      <c r="A381" s="380"/>
      <c r="B381" s="380"/>
      <c r="C381" s="380"/>
      <c r="D381" s="380"/>
      <c r="E381" s="380"/>
      <c r="F381" s="380"/>
      <c r="G381" s="380"/>
      <c r="H381" s="380"/>
      <c r="I381" s="380"/>
      <c r="J381" s="380"/>
      <c r="K381" s="380"/>
      <c r="L381" s="380"/>
      <c r="M381" s="380"/>
      <c r="N381" s="380"/>
      <c r="O381" s="380"/>
      <c r="P381" s="380"/>
      <c r="Q381" s="380"/>
      <c r="R381" s="380"/>
      <c r="S381" s="380"/>
      <c r="T381" s="380"/>
      <c r="U381" s="380"/>
      <c r="V381" s="380"/>
      <c r="W381" s="380"/>
      <c r="X381" s="380"/>
      <c r="Y381" s="380"/>
      <c r="Z381" s="255" t="s">
        <v>115</v>
      </c>
      <c r="AA381" s="256"/>
      <c r="AB381" s="256"/>
      <c r="AC381" s="256"/>
      <c r="AD381" s="256"/>
      <c r="AE381" s="256"/>
      <c r="AF381" s="256"/>
      <c r="AG381" s="256"/>
      <c r="AH381" s="256"/>
      <c r="AI381" s="256"/>
      <c r="AJ381" s="256"/>
      <c r="AK381" s="256"/>
      <c r="AL381" s="257"/>
      <c r="AM381" s="20"/>
      <c r="AN381" s="21"/>
      <c r="AO381" s="21"/>
      <c r="AP381" s="21"/>
      <c r="AQ381" s="21"/>
      <c r="AR381" s="25"/>
      <c r="AS381" s="85"/>
      <c r="AT381" s="86"/>
      <c r="AU381" s="86"/>
      <c r="AV381" s="86"/>
      <c r="AW381" s="250">
        <v>20</v>
      </c>
      <c r="AX381" s="251"/>
      <c r="AY381" s="251"/>
      <c r="AZ381" s="251"/>
      <c r="BA381" s="251"/>
      <c r="BB381" s="252"/>
      <c r="BC381" s="250">
        <v>20</v>
      </c>
      <c r="BD381" s="251"/>
      <c r="BE381" s="251"/>
      <c r="BF381" s="251"/>
      <c r="BG381" s="251"/>
      <c r="BH381" s="252"/>
      <c r="BI381" s="250" t="s">
        <v>133</v>
      </c>
      <c r="BJ381" s="251"/>
      <c r="BK381" s="251"/>
      <c r="BL381" s="251"/>
      <c r="BM381" s="251"/>
      <c r="BN381" s="251"/>
      <c r="BO381" s="251"/>
      <c r="BP381" s="251"/>
      <c r="BQ381" s="251"/>
      <c r="BR381" s="251"/>
      <c r="BS381" s="251"/>
      <c r="BT381" s="251"/>
      <c r="BU381" s="251"/>
      <c r="BV381" s="251"/>
      <c r="BW381" s="251"/>
      <c r="BX381" s="251"/>
      <c r="BY381" s="251"/>
      <c r="BZ381" s="252"/>
      <c r="CA381" s="445">
        <v>394.54</v>
      </c>
      <c r="CB381" s="445"/>
      <c r="CC381" s="445"/>
      <c r="CD381" s="445"/>
      <c r="CE381" s="445"/>
    </row>
    <row r="382" spans="1:83" s="15" customFormat="1" ht="28.5" customHeight="1" x14ac:dyDescent="0.25">
      <c r="A382" s="380"/>
      <c r="B382" s="380"/>
      <c r="C382" s="380"/>
      <c r="D382" s="380"/>
      <c r="E382" s="380"/>
      <c r="F382" s="380"/>
      <c r="G382" s="380"/>
      <c r="H382" s="380"/>
      <c r="I382" s="380"/>
      <c r="J382" s="380"/>
      <c r="K382" s="380"/>
      <c r="L382" s="380"/>
      <c r="M382" s="380"/>
      <c r="N382" s="380"/>
      <c r="O382" s="380"/>
      <c r="P382" s="380"/>
      <c r="Q382" s="380"/>
      <c r="R382" s="380"/>
      <c r="S382" s="380"/>
      <c r="T382" s="380"/>
      <c r="U382" s="380"/>
      <c r="V382" s="380"/>
      <c r="W382" s="380"/>
      <c r="X382" s="380"/>
      <c r="Y382" s="380"/>
      <c r="Z382" s="258" t="s">
        <v>78</v>
      </c>
      <c r="AA382" s="259"/>
      <c r="AB382" s="259"/>
      <c r="AC382" s="259"/>
      <c r="AD382" s="259"/>
      <c r="AE382" s="259"/>
      <c r="AF382" s="259"/>
      <c r="AG382" s="259"/>
      <c r="AH382" s="259"/>
      <c r="AI382" s="259"/>
      <c r="AJ382" s="259"/>
      <c r="AK382" s="259"/>
      <c r="AL382" s="259"/>
      <c r="AM382" s="108"/>
      <c r="AN382" s="109"/>
      <c r="AO382" s="109"/>
      <c r="AP382" s="109"/>
      <c r="AQ382" s="109"/>
      <c r="AR382" s="110"/>
      <c r="AS382" s="111"/>
      <c r="AT382" s="112"/>
      <c r="AU382" s="112"/>
      <c r="AV382" s="112"/>
      <c r="AW382" s="250"/>
      <c r="AX382" s="251"/>
      <c r="AY382" s="251"/>
      <c r="AZ382" s="251"/>
      <c r="BA382" s="251"/>
      <c r="BB382" s="252"/>
      <c r="BC382" s="250"/>
      <c r="BD382" s="251"/>
      <c r="BE382" s="251"/>
      <c r="BF382" s="251"/>
      <c r="BG382" s="251"/>
      <c r="BH382" s="252"/>
      <c r="BI382" s="224"/>
      <c r="BJ382" s="225"/>
      <c r="BK382" s="225"/>
      <c r="BL382" s="225"/>
      <c r="BM382" s="225"/>
      <c r="BN382" s="225"/>
      <c r="BO382" s="225"/>
      <c r="BP382" s="225"/>
      <c r="BQ382" s="225"/>
      <c r="BR382" s="225"/>
      <c r="BS382" s="225"/>
      <c r="BT382" s="225"/>
      <c r="BU382" s="225"/>
      <c r="BV382" s="225"/>
      <c r="BW382" s="225"/>
      <c r="BX382" s="225"/>
      <c r="BY382" s="225"/>
      <c r="BZ382" s="226"/>
      <c r="CA382" s="241"/>
      <c r="CB382" s="241"/>
      <c r="CC382" s="241"/>
      <c r="CD382" s="241"/>
      <c r="CE382" s="241"/>
    </row>
    <row r="383" spans="1:83" s="15" customFormat="1" ht="36" customHeight="1" x14ac:dyDescent="0.25">
      <c r="A383" s="380"/>
      <c r="B383" s="380"/>
      <c r="C383" s="380"/>
      <c r="D383" s="380"/>
      <c r="E383" s="380"/>
      <c r="F383" s="380"/>
      <c r="G383" s="380"/>
      <c r="H383" s="380"/>
      <c r="I383" s="380"/>
      <c r="J383" s="380"/>
      <c r="K383" s="380"/>
      <c r="L383" s="380"/>
      <c r="M383" s="380"/>
      <c r="N383" s="380"/>
      <c r="O383" s="380"/>
      <c r="P383" s="380"/>
      <c r="Q383" s="380"/>
      <c r="R383" s="380"/>
      <c r="S383" s="380"/>
      <c r="T383" s="380"/>
      <c r="U383" s="380"/>
      <c r="V383" s="380"/>
      <c r="W383" s="380"/>
      <c r="X383" s="380"/>
      <c r="Y383" s="380"/>
      <c r="Z383" s="247" t="s">
        <v>76</v>
      </c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9"/>
      <c r="AM383" s="108"/>
      <c r="AN383" s="109"/>
      <c r="AO383" s="109"/>
      <c r="AP383" s="109"/>
      <c r="AQ383" s="109"/>
      <c r="AR383" s="110"/>
      <c r="AS383" s="112"/>
      <c r="AT383" s="112"/>
      <c r="AU383" s="112"/>
      <c r="AV383" s="112"/>
      <c r="AW383" s="221">
        <v>455</v>
      </c>
      <c r="AX383" s="222"/>
      <c r="AY383" s="222"/>
      <c r="AZ383" s="222"/>
      <c r="BA383" s="222"/>
      <c r="BB383" s="223"/>
      <c r="BC383" s="250">
        <v>455</v>
      </c>
      <c r="BD383" s="251"/>
      <c r="BE383" s="251"/>
      <c r="BF383" s="251"/>
      <c r="BG383" s="251"/>
      <c r="BH383" s="252"/>
      <c r="BI383" s="250" t="s">
        <v>133</v>
      </c>
      <c r="BJ383" s="251"/>
      <c r="BK383" s="251"/>
      <c r="BL383" s="251"/>
      <c r="BM383" s="251"/>
      <c r="BN383" s="251"/>
      <c r="BO383" s="251"/>
      <c r="BP383" s="251"/>
      <c r="BQ383" s="251"/>
      <c r="BR383" s="251"/>
      <c r="BS383" s="251"/>
      <c r="BT383" s="251"/>
      <c r="BU383" s="251"/>
      <c r="BV383" s="251"/>
      <c r="BW383" s="251"/>
      <c r="BX383" s="251"/>
      <c r="BY383" s="251"/>
      <c r="BZ383" s="252"/>
      <c r="CA383" s="397">
        <v>247.2</v>
      </c>
      <c r="CB383" s="270"/>
      <c r="CC383" s="270"/>
      <c r="CD383" s="270"/>
      <c r="CE383" s="270"/>
    </row>
    <row r="384" spans="1:83" s="14" customFormat="1" ht="38.25" customHeight="1" x14ac:dyDescent="0.25">
      <c r="A384" s="380"/>
      <c r="B384" s="380"/>
      <c r="C384" s="380"/>
      <c r="D384" s="380"/>
      <c r="E384" s="380"/>
      <c r="F384" s="380"/>
      <c r="G384" s="380"/>
      <c r="H384" s="380"/>
      <c r="I384" s="380"/>
      <c r="J384" s="380"/>
      <c r="K384" s="380"/>
      <c r="L384" s="380"/>
      <c r="M384" s="380"/>
      <c r="N384" s="380"/>
      <c r="O384" s="380"/>
      <c r="P384" s="380"/>
      <c r="Q384" s="380"/>
      <c r="R384" s="380"/>
      <c r="S384" s="380"/>
      <c r="T384" s="380"/>
      <c r="U384" s="380"/>
      <c r="V384" s="380"/>
      <c r="W384" s="380"/>
      <c r="X384" s="380"/>
      <c r="Y384" s="380"/>
      <c r="Z384" s="247" t="s">
        <v>79</v>
      </c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9"/>
      <c r="AM384" s="108"/>
      <c r="AN384" s="109"/>
      <c r="AO384" s="109"/>
      <c r="AP384" s="109"/>
      <c r="AQ384" s="109"/>
      <c r="AR384" s="110"/>
      <c r="AS384" s="112"/>
      <c r="AT384" s="112"/>
      <c r="AU384" s="112"/>
      <c r="AV384" s="112"/>
      <c r="AW384" s="221">
        <v>445</v>
      </c>
      <c r="AX384" s="222"/>
      <c r="AY384" s="222"/>
      <c r="AZ384" s="222"/>
      <c r="BA384" s="222"/>
      <c r="BB384" s="223"/>
      <c r="BC384" s="250">
        <v>455</v>
      </c>
      <c r="BD384" s="251"/>
      <c r="BE384" s="251"/>
      <c r="BF384" s="251"/>
      <c r="BG384" s="251"/>
      <c r="BH384" s="252"/>
      <c r="BI384" s="250" t="s">
        <v>133</v>
      </c>
      <c r="BJ384" s="251"/>
      <c r="BK384" s="251"/>
      <c r="BL384" s="251"/>
      <c r="BM384" s="251"/>
      <c r="BN384" s="251"/>
      <c r="BO384" s="251"/>
      <c r="BP384" s="251"/>
      <c r="BQ384" s="251"/>
      <c r="BR384" s="251"/>
      <c r="BS384" s="251"/>
      <c r="BT384" s="251"/>
      <c r="BU384" s="251"/>
      <c r="BV384" s="251"/>
      <c r="BW384" s="251"/>
      <c r="BX384" s="251"/>
      <c r="BY384" s="251"/>
      <c r="BZ384" s="252"/>
      <c r="CA384" s="397">
        <v>235.52</v>
      </c>
      <c r="CB384" s="270"/>
      <c r="CC384" s="270"/>
      <c r="CD384" s="270"/>
      <c r="CE384" s="270"/>
    </row>
    <row r="385" spans="1:83" s="30" customFormat="1" ht="29.25" customHeight="1" x14ac:dyDescent="0.25">
      <c r="A385" s="380"/>
      <c r="B385" s="380"/>
      <c r="C385" s="380"/>
      <c r="D385" s="380"/>
      <c r="E385" s="380"/>
      <c r="F385" s="380"/>
      <c r="G385" s="380"/>
      <c r="H385" s="380"/>
      <c r="I385" s="380"/>
      <c r="J385" s="380"/>
      <c r="K385" s="380"/>
      <c r="L385" s="380"/>
      <c r="M385" s="380"/>
      <c r="N385" s="380"/>
      <c r="O385" s="380"/>
      <c r="P385" s="380"/>
      <c r="Q385" s="380"/>
      <c r="R385" s="380"/>
      <c r="S385" s="380"/>
      <c r="T385" s="380"/>
      <c r="U385" s="380"/>
      <c r="V385" s="380"/>
      <c r="W385" s="380"/>
      <c r="X385" s="380"/>
      <c r="Y385" s="380"/>
      <c r="Z385" s="255" t="s">
        <v>77</v>
      </c>
      <c r="AA385" s="256"/>
      <c r="AB385" s="256"/>
      <c r="AC385" s="256"/>
      <c r="AD385" s="256"/>
      <c r="AE385" s="256"/>
      <c r="AF385" s="256"/>
      <c r="AG385" s="256"/>
      <c r="AH385" s="256"/>
      <c r="AI385" s="256"/>
      <c r="AJ385" s="256"/>
      <c r="AK385" s="256"/>
      <c r="AL385" s="257"/>
      <c r="AM385" s="22"/>
      <c r="AN385" s="23"/>
      <c r="AO385" s="23"/>
      <c r="AP385" s="23"/>
      <c r="AQ385" s="23"/>
      <c r="AR385" s="24"/>
      <c r="AS385" s="80"/>
      <c r="AT385" s="80"/>
      <c r="AU385" s="80"/>
      <c r="AV385" s="80"/>
      <c r="AW385" s="221">
        <v>200</v>
      </c>
      <c r="AX385" s="222"/>
      <c r="AY385" s="222"/>
      <c r="AZ385" s="222"/>
      <c r="BA385" s="222"/>
      <c r="BB385" s="223"/>
      <c r="BC385" s="250">
        <v>200</v>
      </c>
      <c r="BD385" s="251"/>
      <c r="BE385" s="251"/>
      <c r="BF385" s="251"/>
      <c r="BG385" s="251"/>
      <c r="BH385" s="252"/>
      <c r="BI385" s="250" t="s">
        <v>133</v>
      </c>
      <c r="BJ385" s="251"/>
      <c r="BK385" s="251"/>
      <c r="BL385" s="251"/>
      <c r="BM385" s="251"/>
      <c r="BN385" s="251"/>
      <c r="BO385" s="251"/>
      <c r="BP385" s="251"/>
      <c r="BQ385" s="251"/>
      <c r="BR385" s="251"/>
      <c r="BS385" s="251"/>
      <c r="BT385" s="251"/>
      <c r="BU385" s="251"/>
      <c r="BV385" s="251"/>
      <c r="BW385" s="251"/>
      <c r="BX385" s="251"/>
      <c r="BY385" s="251"/>
      <c r="BZ385" s="252"/>
      <c r="CA385" s="397">
        <v>581.62</v>
      </c>
      <c r="CB385" s="270"/>
      <c r="CC385" s="270"/>
      <c r="CD385" s="270"/>
      <c r="CE385" s="270"/>
    </row>
    <row r="386" spans="1:83" s="30" customFormat="1" ht="101.25" customHeight="1" x14ac:dyDescent="0.25">
      <c r="A386" s="380"/>
      <c r="B386" s="380"/>
      <c r="C386" s="380"/>
      <c r="D386" s="380"/>
      <c r="E386" s="380"/>
      <c r="F386" s="380"/>
      <c r="G386" s="380"/>
      <c r="H386" s="380"/>
      <c r="I386" s="380"/>
      <c r="J386" s="380"/>
      <c r="K386" s="380"/>
      <c r="L386" s="380"/>
      <c r="M386" s="380"/>
      <c r="N386" s="380"/>
      <c r="O386" s="380"/>
      <c r="P386" s="380"/>
      <c r="Q386" s="380"/>
      <c r="R386" s="380"/>
      <c r="S386" s="380"/>
      <c r="T386" s="380"/>
      <c r="U386" s="380"/>
      <c r="V386" s="380"/>
      <c r="W386" s="380"/>
      <c r="X386" s="380"/>
      <c r="Y386" s="380"/>
      <c r="Z386" s="255" t="s">
        <v>115</v>
      </c>
      <c r="AA386" s="256"/>
      <c r="AB386" s="256"/>
      <c r="AC386" s="256"/>
      <c r="AD386" s="256"/>
      <c r="AE386" s="256"/>
      <c r="AF386" s="256"/>
      <c r="AG386" s="256"/>
      <c r="AH386" s="256"/>
      <c r="AI386" s="256"/>
      <c r="AJ386" s="256"/>
      <c r="AK386" s="256"/>
      <c r="AL386" s="257"/>
      <c r="AM386" s="108"/>
      <c r="AN386" s="109"/>
      <c r="AO386" s="109"/>
      <c r="AP386" s="109"/>
      <c r="AQ386" s="109"/>
      <c r="AR386" s="110"/>
      <c r="AS386" s="80"/>
      <c r="AT386" s="80"/>
      <c r="AU386" s="80"/>
      <c r="AV386" s="80"/>
      <c r="AW386" s="221">
        <v>3</v>
      </c>
      <c r="AX386" s="222"/>
      <c r="AY386" s="222"/>
      <c r="AZ386" s="222"/>
      <c r="BA386" s="222"/>
      <c r="BB386" s="223"/>
      <c r="BC386" s="250">
        <v>3</v>
      </c>
      <c r="BD386" s="251"/>
      <c r="BE386" s="251"/>
      <c r="BF386" s="251"/>
      <c r="BG386" s="251"/>
      <c r="BH386" s="252"/>
      <c r="BI386" s="250" t="s">
        <v>133</v>
      </c>
      <c r="BJ386" s="251"/>
      <c r="BK386" s="251"/>
      <c r="BL386" s="251"/>
      <c r="BM386" s="251"/>
      <c r="BN386" s="251"/>
      <c r="BO386" s="251"/>
      <c r="BP386" s="251"/>
      <c r="BQ386" s="251"/>
      <c r="BR386" s="251"/>
      <c r="BS386" s="251"/>
      <c r="BT386" s="251"/>
      <c r="BU386" s="251"/>
      <c r="BV386" s="251"/>
      <c r="BW386" s="251"/>
      <c r="BX386" s="251"/>
      <c r="BY386" s="251"/>
      <c r="BZ386" s="252"/>
      <c r="CA386" s="397">
        <v>440.47</v>
      </c>
      <c r="CB386" s="270"/>
      <c r="CC386" s="270"/>
      <c r="CD386" s="270"/>
      <c r="CE386" s="270"/>
    </row>
    <row r="387" spans="1:83" s="15" customFormat="1" ht="63" customHeight="1" x14ac:dyDescent="0.25">
      <c r="A387" s="380"/>
      <c r="B387" s="380"/>
      <c r="C387" s="380"/>
      <c r="D387" s="380"/>
      <c r="E387" s="380"/>
      <c r="F387" s="380"/>
      <c r="G387" s="380"/>
      <c r="H387" s="380"/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  <c r="V387" s="380"/>
      <c r="W387" s="380"/>
      <c r="X387" s="380"/>
      <c r="Y387" s="380"/>
      <c r="Z387" s="275" t="s">
        <v>83</v>
      </c>
      <c r="AA387" s="275"/>
      <c r="AB387" s="275"/>
      <c r="AC387" s="275"/>
      <c r="AD387" s="275"/>
      <c r="AE387" s="275"/>
      <c r="AF387" s="275"/>
      <c r="AG387" s="275"/>
      <c r="AH387" s="275"/>
      <c r="AI387" s="275"/>
      <c r="AJ387" s="275"/>
      <c r="AK387" s="275"/>
      <c r="AL387" s="275"/>
      <c r="AM387" s="22"/>
      <c r="AN387" s="23"/>
      <c r="AO387" s="23"/>
      <c r="AP387" s="23"/>
      <c r="AQ387" s="23"/>
      <c r="AR387" s="23"/>
      <c r="AS387" s="79"/>
      <c r="AT387" s="80"/>
      <c r="AU387" s="80"/>
      <c r="AV387" s="81"/>
      <c r="AW387" s="221"/>
      <c r="AX387" s="222"/>
      <c r="AY387" s="222"/>
      <c r="AZ387" s="222"/>
      <c r="BA387" s="222"/>
      <c r="BB387" s="223"/>
      <c r="BC387" s="221"/>
      <c r="BD387" s="222"/>
      <c r="BE387" s="222"/>
      <c r="BF387" s="222"/>
      <c r="BG387" s="222"/>
      <c r="BH387" s="223"/>
      <c r="BI387" s="236"/>
      <c r="BJ387" s="237"/>
      <c r="BK387" s="237"/>
      <c r="BL387" s="237"/>
      <c r="BM387" s="237"/>
      <c r="BN387" s="237"/>
      <c r="BO387" s="237"/>
      <c r="BP387" s="237"/>
      <c r="BQ387" s="237"/>
      <c r="BR387" s="237"/>
      <c r="BS387" s="237"/>
      <c r="BT387" s="237"/>
      <c r="BU387" s="237"/>
      <c r="BV387" s="237"/>
      <c r="BW387" s="237"/>
      <c r="BX387" s="237"/>
      <c r="BY387" s="237"/>
      <c r="BZ387" s="238"/>
      <c r="CA387" s="241"/>
      <c r="CB387" s="241"/>
      <c r="CC387" s="241"/>
      <c r="CD387" s="241"/>
      <c r="CE387" s="241"/>
    </row>
    <row r="388" spans="1:83" s="15" customFormat="1" ht="39" customHeight="1" x14ac:dyDescent="0.25">
      <c r="A388" s="380"/>
      <c r="B388" s="380"/>
      <c r="C388" s="380"/>
      <c r="D388" s="380"/>
      <c r="E388" s="380"/>
      <c r="F388" s="380"/>
      <c r="G388" s="380"/>
      <c r="H388" s="380"/>
      <c r="I388" s="380"/>
      <c r="J388" s="380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  <c r="U388" s="380"/>
      <c r="V388" s="380"/>
      <c r="W388" s="380"/>
      <c r="X388" s="380"/>
      <c r="Y388" s="380"/>
      <c r="Z388" s="247" t="s">
        <v>76</v>
      </c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9"/>
      <c r="AM388" s="108"/>
      <c r="AN388" s="109"/>
      <c r="AO388" s="109"/>
      <c r="AP388" s="109"/>
      <c r="AQ388" s="109"/>
      <c r="AR388" s="109"/>
      <c r="AS388" s="111"/>
      <c r="AT388" s="112"/>
      <c r="AU388" s="112"/>
      <c r="AV388" s="113"/>
      <c r="AW388" s="221">
        <v>470</v>
      </c>
      <c r="AX388" s="222"/>
      <c r="AY388" s="222"/>
      <c r="AZ388" s="222"/>
      <c r="BA388" s="222"/>
      <c r="BB388" s="223"/>
      <c r="BC388" s="221">
        <v>472</v>
      </c>
      <c r="BD388" s="222"/>
      <c r="BE388" s="222"/>
      <c r="BF388" s="222"/>
      <c r="BG388" s="222"/>
      <c r="BH388" s="223"/>
      <c r="BI388" s="224" t="s">
        <v>117</v>
      </c>
      <c r="BJ388" s="225"/>
      <c r="BK388" s="225"/>
      <c r="BL388" s="225"/>
      <c r="BM388" s="225"/>
      <c r="BN388" s="225"/>
      <c r="BO388" s="225"/>
      <c r="BP388" s="225"/>
      <c r="BQ388" s="225"/>
      <c r="BR388" s="225"/>
      <c r="BS388" s="225"/>
      <c r="BT388" s="225"/>
      <c r="BU388" s="225"/>
      <c r="BV388" s="225"/>
      <c r="BW388" s="225"/>
      <c r="BX388" s="225"/>
      <c r="BY388" s="225"/>
      <c r="BZ388" s="226"/>
      <c r="CA388" s="397">
        <v>265.64999999999998</v>
      </c>
      <c r="CB388" s="270"/>
      <c r="CC388" s="270"/>
      <c r="CD388" s="270"/>
      <c r="CE388" s="270"/>
    </row>
    <row r="389" spans="1:83" s="14" customFormat="1" ht="36.75" customHeight="1" x14ac:dyDescent="0.25">
      <c r="A389" s="380"/>
      <c r="B389" s="380"/>
      <c r="C389" s="380"/>
      <c r="D389" s="380"/>
      <c r="E389" s="380"/>
      <c r="F389" s="380"/>
      <c r="G389" s="380"/>
      <c r="H389" s="380"/>
      <c r="I389" s="380"/>
      <c r="J389" s="380"/>
      <c r="K389" s="380"/>
      <c r="L389" s="380"/>
      <c r="M389" s="380"/>
      <c r="N389" s="380"/>
      <c r="O389" s="380"/>
      <c r="P389" s="380"/>
      <c r="Q389" s="380"/>
      <c r="R389" s="380"/>
      <c r="S389" s="380"/>
      <c r="T389" s="380"/>
      <c r="U389" s="380"/>
      <c r="V389" s="380"/>
      <c r="W389" s="380"/>
      <c r="X389" s="380"/>
      <c r="Y389" s="380"/>
      <c r="Z389" s="247" t="s">
        <v>79</v>
      </c>
      <c r="AA389" s="248"/>
      <c r="AB389" s="248"/>
      <c r="AC389" s="248"/>
      <c r="AD389" s="248"/>
      <c r="AE389" s="248"/>
      <c r="AF389" s="248"/>
      <c r="AG389" s="248"/>
      <c r="AH389" s="248"/>
      <c r="AI389" s="248"/>
      <c r="AJ389" s="248"/>
      <c r="AK389" s="248"/>
      <c r="AL389" s="249"/>
      <c r="AM389" s="108"/>
      <c r="AN389" s="109"/>
      <c r="AO389" s="109"/>
      <c r="AP389" s="109"/>
      <c r="AQ389" s="109"/>
      <c r="AR389" s="109"/>
      <c r="AS389" s="111"/>
      <c r="AT389" s="112"/>
      <c r="AU389" s="112"/>
      <c r="AV389" s="113"/>
      <c r="AW389" s="221">
        <v>380</v>
      </c>
      <c r="AX389" s="222"/>
      <c r="AY389" s="222"/>
      <c r="AZ389" s="222"/>
      <c r="BA389" s="222"/>
      <c r="BB389" s="223"/>
      <c r="BC389" s="221">
        <v>388</v>
      </c>
      <c r="BD389" s="222"/>
      <c r="BE389" s="222"/>
      <c r="BF389" s="222"/>
      <c r="BG389" s="222"/>
      <c r="BH389" s="223"/>
      <c r="BI389" s="224" t="s">
        <v>117</v>
      </c>
      <c r="BJ389" s="225"/>
      <c r="BK389" s="225"/>
      <c r="BL389" s="225"/>
      <c r="BM389" s="225"/>
      <c r="BN389" s="225"/>
      <c r="BO389" s="225"/>
      <c r="BP389" s="225"/>
      <c r="BQ389" s="225"/>
      <c r="BR389" s="225"/>
      <c r="BS389" s="225"/>
      <c r="BT389" s="225"/>
      <c r="BU389" s="225"/>
      <c r="BV389" s="225"/>
      <c r="BW389" s="225"/>
      <c r="BX389" s="225"/>
      <c r="BY389" s="225"/>
      <c r="BZ389" s="226"/>
      <c r="CA389" s="397">
        <v>237.43</v>
      </c>
      <c r="CB389" s="270"/>
      <c r="CC389" s="270"/>
      <c r="CD389" s="270"/>
      <c r="CE389" s="270"/>
    </row>
    <row r="390" spans="1:83" s="14" customFormat="1" ht="39" customHeight="1" x14ac:dyDescent="0.25">
      <c r="A390" s="380"/>
      <c r="B390" s="380"/>
      <c r="C390" s="380"/>
      <c r="D390" s="380"/>
      <c r="E390" s="380"/>
      <c r="F390" s="380"/>
      <c r="G390" s="380"/>
      <c r="H390" s="380"/>
      <c r="I390" s="380"/>
      <c r="J390" s="380"/>
      <c r="K390" s="380"/>
      <c r="L390" s="380"/>
      <c r="M390" s="380"/>
      <c r="N390" s="380"/>
      <c r="O390" s="380"/>
      <c r="P390" s="380"/>
      <c r="Q390" s="380"/>
      <c r="R390" s="380"/>
      <c r="S390" s="380"/>
      <c r="T390" s="380"/>
      <c r="U390" s="380"/>
      <c r="V390" s="380"/>
      <c r="W390" s="380"/>
      <c r="X390" s="380"/>
      <c r="Y390" s="380"/>
      <c r="Z390" s="255" t="s">
        <v>77</v>
      </c>
      <c r="AA390" s="256"/>
      <c r="AB390" s="256"/>
      <c r="AC390" s="256"/>
      <c r="AD390" s="256"/>
      <c r="AE390" s="256"/>
      <c r="AF390" s="256"/>
      <c r="AG390" s="256"/>
      <c r="AH390" s="256"/>
      <c r="AI390" s="256"/>
      <c r="AJ390" s="256"/>
      <c r="AK390" s="256"/>
      <c r="AL390" s="257"/>
      <c r="AM390" s="108"/>
      <c r="AN390" s="109"/>
      <c r="AO390" s="109"/>
      <c r="AP390" s="109"/>
      <c r="AQ390" s="109"/>
      <c r="AR390" s="109"/>
      <c r="AS390" s="111"/>
      <c r="AT390" s="112"/>
      <c r="AU390" s="112"/>
      <c r="AV390" s="113"/>
      <c r="AW390" s="227">
        <v>140</v>
      </c>
      <c r="AX390" s="227"/>
      <c r="AY390" s="227"/>
      <c r="AZ390" s="227"/>
      <c r="BA390" s="227"/>
      <c r="BB390" s="227"/>
      <c r="BC390" s="221">
        <v>135</v>
      </c>
      <c r="BD390" s="222"/>
      <c r="BE390" s="222"/>
      <c r="BF390" s="222"/>
      <c r="BG390" s="222"/>
      <c r="BH390" s="223"/>
      <c r="BI390" s="236" t="s">
        <v>147</v>
      </c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  <c r="BV390" s="237"/>
      <c r="BW390" s="237"/>
      <c r="BX390" s="237"/>
      <c r="BY390" s="237"/>
      <c r="BZ390" s="238"/>
      <c r="CA390" s="397">
        <v>434.13</v>
      </c>
      <c r="CB390" s="270"/>
      <c r="CC390" s="270"/>
      <c r="CD390" s="270"/>
      <c r="CE390" s="270"/>
    </row>
    <row r="391" spans="1:83" s="14" customFormat="1" ht="104.25" customHeight="1" x14ac:dyDescent="0.25">
      <c r="A391" s="380"/>
      <c r="B391" s="380"/>
      <c r="C391" s="380"/>
      <c r="D391" s="380"/>
      <c r="E391" s="380"/>
      <c r="F391" s="380"/>
      <c r="G391" s="380"/>
      <c r="H391" s="380"/>
      <c r="I391" s="380"/>
      <c r="J391" s="380"/>
      <c r="K391" s="380"/>
      <c r="L391" s="380"/>
      <c r="M391" s="380"/>
      <c r="N391" s="380"/>
      <c r="O391" s="380"/>
      <c r="P391" s="380"/>
      <c r="Q391" s="380"/>
      <c r="R391" s="380"/>
      <c r="S391" s="380"/>
      <c r="T391" s="380"/>
      <c r="U391" s="380"/>
      <c r="V391" s="380"/>
      <c r="W391" s="380"/>
      <c r="X391" s="380"/>
      <c r="Y391" s="380"/>
      <c r="Z391" s="247" t="s">
        <v>115</v>
      </c>
      <c r="AA391" s="248"/>
      <c r="AB391" s="248"/>
      <c r="AC391" s="248"/>
      <c r="AD391" s="248"/>
      <c r="AE391" s="248"/>
      <c r="AF391" s="248"/>
      <c r="AG391" s="248"/>
      <c r="AH391" s="248"/>
      <c r="AI391" s="248"/>
      <c r="AJ391" s="248"/>
      <c r="AK391" s="248"/>
      <c r="AL391" s="249"/>
      <c r="AM391" s="108"/>
      <c r="AN391" s="109"/>
      <c r="AO391" s="109"/>
      <c r="AP391" s="109"/>
      <c r="AQ391" s="109"/>
      <c r="AR391" s="109"/>
      <c r="AS391" s="111"/>
      <c r="AT391" s="112"/>
      <c r="AU391" s="112"/>
      <c r="AV391" s="113"/>
      <c r="AW391" s="227">
        <v>45</v>
      </c>
      <c r="AX391" s="227"/>
      <c r="AY391" s="227"/>
      <c r="AZ391" s="227"/>
      <c r="BA391" s="227"/>
      <c r="BB391" s="227"/>
      <c r="BC391" s="221">
        <v>51</v>
      </c>
      <c r="BD391" s="222"/>
      <c r="BE391" s="222"/>
      <c r="BF391" s="222"/>
      <c r="BG391" s="222"/>
      <c r="BH391" s="223"/>
      <c r="BI391" s="224" t="s">
        <v>117</v>
      </c>
      <c r="BJ391" s="225"/>
      <c r="BK391" s="225"/>
      <c r="BL391" s="225"/>
      <c r="BM391" s="225"/>
      <c r="BN391" s="225"/>
      <c r="BO391" s="225"/>
      <c r="BP391" s="225"/>
      <c r="BQ391" s="225"/>
      <c r="BR391" s="225"/>
      <c r="BS391" s="225"/>
      <c r="BT391" s="225"/>
      <c r="BU391" s="225"/>
      <c r="BV391" s="225"/>
      <c r="BW391" s="225"/>
      <c r="BX391" s="225"/>
      <c r="BY391" s="225"/>
      <c r="BZ391" s="226"/>
      <c r="CA391" s="397">
        <v>437.01</v>
      </c>
      <c r="CB391" s="270"/>
      <c r="CC391" s="270"/>
      <c r="CD391" s="270"/>
      <c r="CE391" s="270"/>
    </row>
    <row r="392" spans="1:83" s="15" customFormat="1" ht="36.75" customHeight="1" x14ac:dyDescent="0.25">
      <c r="A392" s="261"/>
      <c r="B392" s="262"/>
      <c r="C392" s="262"/>
      <c r="D392" s="263"/>
      <c r="E392" s="261"/>
      <c r="F392" s="262"/>
      <c r="G392" s="262"/>
      <c r="H392" s="262"/>
      <c r="I392" s="262"/>
      <c r="J392" s="262"/>
      <c r="K392" s="262"/>
      <c r="L392" s="262"/>
      <c r="M392" s="262"/>
      <c r="N392" s="262"/>
      <c r="O392" s="263"/>
      <c r="P392" s="261"/>
      <c r="Q392" s="262"/>
      <c r="R392" s="262"/>
      <c r="S392" s="262"/>
      <c r="T392" s="262"/>
      <c r="U392" s="262"/>
      <c r="V392" s="262"/>
      <c r="W392" s="262"/>
      <c r="X392" s="262"/>
      <c r="Y392" s="263"/>
      <c r="Z392" s="258" t="s">
        <v>100</v>
      </c>
      <c r="AA392" s="259"/>
      <c r="AB392" s="259"/>
      <c r="AC392" s="259"/>
      <c r="AD392" s="259"/>
      <c r="AE392" s="259"/>
      <c r="AF392" s="259"/>
      <c r="AG392" s="259"/>
      <c r="AH392" s="259"/>
      <c r="AI392" s="259"/>
      <c r="AJ392" s="259"/>
      <c r="AK392" s="259"/>
      <c r="AL392" s="259"/>
      <c r="AM392" s="22"/>
      <c r="AN392" s="23"/>
      <c r="AO392" s="23"/>
      <c r="AP392" s="23"/>
      <c r="AQ392" s="23"/>
      <c r="AR392" s="23"/>
      <c r="AS392" s="79"/>
      <c r="AT392" s="80"/>
      <c r="AU392" s="80"/>
      <c r="AV392" s="80"/>
      <c r="AW392" s="250"/>
      <c r="AX392" s="251"/>
      <c r="AY392" s="251"/>
      <c r="AZ392" s="251"/>
      <c r="BA392" s="251"/>
      <c r="BB392" s="252"/>
      <c r="BC392" s="250"/>
      <c r="BD392" s="251"/>
      <c r="BE392" s="251"/>
      <c r="BF392" s="251"/>
      <c r="BG392" s="251"/>
      <c r="BH392" s="252"/>
      <c r="BI392" s="224"/>
      <c r="BJ392" s="225"/>
      <c r="BK392" s="225"/>
      <c r="BL392" s="225"/>
      <c r="BM392" s="225"/>
      <c r="BN392" s="225"/>
      <c r="BO392" s="225"/>
      <c r="BP392" s="225"/>
      <c r="BQ392" s="225"/>
      <c r="BR392" s="225"/>
      <c r="BS392" s="225"/>
      <c r="BT392" s="225"/>
      <c r="BU392" s="225"/>
      <c r="BV392" s="225"/>
      <c r="BW392" s="225"/>
      <c r="BX392" s="225"/>
      <c r="BY392" s="225"/>
      <c r="BZ392" s="226"/>
      <c r="CA392" s="241"/>
      <c r="CB392" s="241"/>
      <c r="CC392" s="241"/>
      <c r="CD392" s="241"/>
      <c r="CE392" s="241"/>
    </row>
    <row r="393" spans="1:83" s="15" customFormat="1" ht="37.5" customHeight="1" x14ac:dyDescent="0.25">
      <c r="A393" s="264"/>
      <c r="B393" s="265"/>
      <c r="C393" s="265"/>
      <c r="D393" s="266"/>
      <c r="E393" s="264"/>
      <c r="F393" s="265"/>
      <c r="G393" s="265"/>
      <c r="H393" s="265"/>
      <c r="I393" s="265"/>
      <c r="J393" s="265"/>
      <c r="K393" s="265"/>
      <c r="L393" s="265"/>
      <c r="M393" s="265"/>
      <c r="N393" s="265"/>
      <c r="O393" s="266"/>
      <c r="P393" s="264"/>
      <c r="Q393" s="265"/>
      <c r="R393" s="265"/>
      <c r="S393" s="265"/>
      <c r="T393" s="265"/>
      <c r="U393" s="265"/>
      <c r="V393" s="265"/>
      <c r="W393" s="265"/>
      <c r="X393" s="265"/>
      <c r="Y393" s="266"/>
      <c r="Z393" s="247" t="s">
        <v>76</v>
      </c>
      <c r="AA393" s="248"/>
      <c r="AB393" s="248"/>
      <c r="AC393" s="248"/>
      <c r="AD393" s="248"/>
      <c r="AE393" s="248"/>
      <c r="AF393" s="248"/>
      <c r="AG393" s="248"/>
      <c r="AH393" s="248"/>
      <c r="AI393" s="248"/>
      <c r="AJ393" s="248"/>
      <c r="AK393" s="248"/>
      <c r="AL393" s="249"/>
      <c r="AM393" s="108"/>
      <c r="AN393" s="109"/>
      <c r="AO393" s="109"/>
      <c r="AP393" s="109"/>
      <c r="AQ393" s="109"/>
      <c r="AR393" s="109"/>
      <c r="AS393" s="111"/>
      <c r="AT393" s="112"/>
      <c r="AU393" s="112"/>
      <c r="AV393" s="113"/>
      <c r="AW393" s="221">
        <v>272</v>
      </c>
      <c r="AX393" s="222"/>
      <c r="AY393" s="222"/>
      <c r="AZ393" s="222"/>
      <c r="BA393" s="222"/>
      <c r="BB393" s="223"/>
      <c r="BC393" s="250">
        <v>284</v>
      </c>
      <c r="BD393" s="251"/>
      <c r="BE393" s="251"/>
      <c r="BF393" s="251"/>
      <c r="BG393" s="251"/>
      <c r="BH393" s="252"/>
      <c r="BI393" s="224" t="s">
        <v>117</v>
      </c>
      <c r="BJ393" s="225"/>
      <c r="BK393" s="225"/>
      <c r="BL393" s="225"/>
      <c r="BM393" s="225"/>
      <c r="BN393" s="225"/>
      <c r="BO393" s="225"/>
      <c r="BP393" s="225"/>
      <c r="BQ393" s="225"/>
      <c r="BR393" s="225"/>
      <c r="BS393" s="225"/>
      <c r="BT393" s="225"/>
      <c r="BU393" s="225"/>
      <c r="BV393" s="225"/>
      <c r="BW393" s="225"/>
      <c r="BX393" s="225"/>
      <c r="BY393" s="225"/>
      <c r="BZ393" s="226"/>
      <c r="CA393" s="397">
        <v>261.86</v>
      </c>
      <c r="CB393" s="270"/>
      <c r="CC393" s="270"/>
      <c r="CD393" s="270"/>
      <c r="CE393" s="270"/>
    </row>
    <row r="394" spans="1:83" s="14" customFormat="1" ht="39" customHeight="1" x14ac:dyDescent="0.25">
      <c r="A394" s="264"/>
      <c r="B394" s="265"/>
      <c r="C394" s="265"/>
      <c r="D394" s="266"/>
      <c r="E394" s="264"/>
      <c r="F394" s="265"/>
      <c r="G394" s="265"/>
      <c r="H394" s="265"/>
      <c r="I394" s="265"/>
      <c r="J394" s="265"/>
      <c r="K394" s="265"/>
      <c r="L394" s="265"/>
      <c r="M394" s="265"/>
      <c r="N394" s="265"/>
      <c r="O394" s="266"/>
      <c r="P394" s="264"/>
      <c r="Q394" s="265"/>
      <c r="R394" s="265"/>
      <c r="S394" s="265"/>
      <c r="T394" s="265"/>
      <c r="U394" s="265"/>
      <c r="V394" s="265"/>
      <c r="W394" s="265"/>
      <c r="X394" s="265"/>
      <c r="Y394" s="266"/>
      <c r="Z394" s="247" t="s">
        <v>79</v>
      </c>
      <c r="AA394" s="248"/>
      <c r="AB394" s="248"/>
      <c r="AC394" s="248"/>
      <c r="AD394" s="248"/>
      <c r="AE394" s="248"/>
      <c r="AF394" s="248"/>
      <c r="AG394" s="248"/>
      <c r="AH394" s="248"/>
      <c r="AI394" s="248"/>
      <c r="AJ394" s="248"/>
      <c r="AK394" s="248"/>
      <c r="AL394" s="249"/>
      <c r="AM394" s="108"/>
      <c r="AN394" s="109"/>
      <c r="AO394" s="109"/>
      <c r="AP394" s="109"/>
      <c r="AQ394" s="109"/>
      <c r="AR394" s="109"/>
      <c r="AS394" s="111"/>
      <c r="AT394" s="112"/>
      <c r="AU394" s="112"/>
      <c r="AV394" s="112"/>
      <c r="AW394" s="221">
        <v>272</v>
      </c>
      <c r="AX394" s="222"/>
      <c r="AY394" s="222"/>
      <c r="AZ394" s="222"/>
      <c r="BA394" s="222"/>
      <c r="BB394" s="223"/>
      <c r="BC394" s="250">
        <v>284</v>
      </c>
      <c r="BD394" s="251"/>
      <c r="BE394" s="251"/>
      <c r="BF394" s="251"/>
      <c r="BG394" s="251"/>
      <c r="BH394" s="252"/>
      <c r="BI394" s="224" t="s">
        <v>117</v>
      </c>
      <c r="BJ394" s="225"/>
      <c r="BK394" s="225"/>
      <c r="BL394" s="225"/>
      <c r="BM394" s="225"/>
      <c r="BN394" s="225"/>
      <c r="BO394" s="225"/>
      <c r="BP394" s="225"/>
      <c r="BQ394" s="225"/>
      <c r="BR394" s="225"/>
      <c r="BS394" s="225"/>
      <c r="BT394" s="225"/>
      <c r="BU394" s="225"/>
      <c r="BV394" s="225"/>
      <c r="BW394" s="225"/>
      <c r="BX394" s="225"/>
      <c r="BY394" s="225"/>
      <c r="BZ394" s="226"/>
      <c r="CA394" s="397">
        <v>235.57</v>
      </c>
      <c r="CB394" s="270"/>
      <c r="CC394" s="270"/>
      <c r="CD394" s="270"/>
      <c r="CE394" s="270"/>
    </row>
    <row r="395" spans="1:83" s="14" customFormat="1" ht="37.5" customHeight="1" x14ac:dyDescent="0.25">
      <c r="A395" s="264"/>
      <c r="B395" s="265"/>
      <c r="C395" s="265"/>
      <c r="D395" s="266"/>
      <c r="E395" s="264"/>
      <c r="F395" s="265"/>
      <c r="G395" s="265"/>
      <c r="H395" s="265"/>
      <c r="I395" s="265"/>
      <c r="J395" s="265"/>
      <c r="K395" s="265"/>
      <c r="L395" s="265"/>
      <c r="M395" s="265"/>
      <c r="N395" s="265"/>
      <c r="O395" s="266"/>
      <c r="P395" s="264"/>
      <c r="Q395" s="265"/>
      <c r="R395" s="265"/>
      <c r="S395" s="265"/>
      <c r="T395" s="265"/>
      <c r="U395" s="265"/>
      <c r="V395" s="265"/>
      <c r="W395" s="265"/>
      <c r="X395" s="265"/>
      <c r="Y395" s="266"/>
      <c r="Z395" s="255" t="s">
        <v>77</v>
      </c>
      <c r="AA395" s="256"/>
      <c r="AB395" s="256"/>
      <c r="AC395" s="256"/>
      <c r="AD395" s="256"/>
      <c r="AE395" s="256"/>
      <c r="AF395" s="256"/>
      <c r="AG395" s="256"/>
      <c r="AH395" s="256"/>
      <c r="AI395" s="256"/>
      <c r="AJ395" s="256"/>
      <c r="AK395" s="256"/>
      <c r="AL395" s="257"/>
      <c r="AM395" s="20"/>
      <c r="AN395" s="21"/>
      <c r="AO395" s="21"/>
      <c r="AP395" s="21"/>
      <c r="AQ395" s="21"/>
      <c r="AR395" s="21"/>
      <c r="AS395" s="85"/>
      <c r="AT395" s="86"/>
      <c r="AU395" s="86"/>
      <c r="AV395" s="86"/>
      <c r="AW395" s="221">
        <v>190</v>
      </c>
      <c r="AX395" s="222"/>
      <c r="AY395" s="222"/>
      <c r="AZ395" s="222"/>
      <c r="BA395" s="222"/>
      <c r="BB395" s="223"/>
      <c r="BC395" s="250">
        <v>228</v>
      </c>
      <c r="BD395" s="251"/>
      <c r="BE395" s="251"/>
      <c r="BF395" s="251"/>
      <c r="BG395" s="251"/>
      <c r="BH395" s="252"/>
      <c r="BI395" s="224" t="s">
        <v>117</v>
      </c>
      <c r="BJ395" s="225"/>
      <c r="BK395" s="225"/>
      <c r="BL395" s="225"/>
      <c r="BM395" s="225"/>
      <c r="BN395" s="225"/>
      <c r="BO395" s="225"/>
      <c r="BP395" s="225"/>
      <c r="BQ395" s="225"/>
      <c r="BR395" s="225"/>
      <c r="BS395" s="225"/>
      <c r="BT395" s="225"/>
      <c r="BU395" s="225"/>
      <c r="BV395" s="225"/>
      <c r="BW395" s="225"/>
      <c r="BX395" s="225"/>
      <c r="BY395" s="225"/>
      <c r="BZ395" s="226"/>
      <c r="CA395" s="397">
        <v>400.79</v>
      </c>
      <c r="CB395" s="270"/>
      <c r="CC395" s="270"/>
      <c r="CD395" s="270"/>
      <c r="CE395" s="270"/>
    </row>
    <row r="396" spans="1:83" s="15" customFormat="1" ht="60.75" customHeight="1" x14ac:dyDescent="0.25">
      <c r="A396" s="264"/>
      <c r="B396" s="265"/>
      <c r="C396" s="265"/>
      <c r="D396" s="266"/>
      <c r="E396" s="264"/>
      <c r="F396" s="265"/>
      <c r="G396" s="265"/>
      <c r="H396" s="265"/>
      <c r="I396" s="265"/>
      <c r="J396" s="265"/>
      <c r="K396" s="265"/>
      <c r="L396" s="265"/>
      <c r="M396" s="265"/>
      <c r="N396" s="265"/>
      <c r="O396" s="266"/>
      <c r="P396" s="264"/>
      <c r="Q396" s="265"/>
      <c r="R396" s="265"/>
      <c r="S396" s="265"/>
      <c r="T396" s="265"/>
      <c r="U396" s="265"/>
      <c r="V396" s="265"/>
      <c r="W396" s="265"/>
      <c r="X396" s="265"/>
      <c r="Y396" s="266"/>
      <c r="Z396" s="274" t="s">
        <v>101</v>
      </c>
      <c r="AA396" s="275"/>
      <c r="AB396" s="275"/>
      <c r="AC396" s="275"/>
      <c r="AD396" s="275"/>
      <c r="AE396" s="275"/>
      <c r="AF396" s="275"/>
      <c r="AG396" s="275"/>
      <c r="AH396" s="275"/>
      <c r="AI396" s="275"/>
      <c r="AJ396" s="275"/>
      <c r="AK396" s="275"/>
      <c r="AL396" s="275"/>
      <c r="AM396" s="108"/>
      <c r="AN396" s="109"/>
      <c r="AO396" s="109"/>
      <c r="AP396" s="109"/>
      <c r="AQ396" s="109"/>
      <c r="AR396" s="109"/>
      <c r="AS396" s="111"/>
      <c r="AT396" s="112"/>
      <c r="AU396" s="112"/>
      <c r="AV396" s="112"/>
      <c r="AW396" s="250"/>
      <c r="AX396" s="251"/>
      <c r="AY396" s="251"/>
      <c r="AZ396" s="251"/>
      <c r="BA396" s="251"/>
      <c r="BB396" s="252"/>
      <c r="BC396" s="250"/>
      <c r="BD396" s="251"/>
      <c r="BE396" s="251"/>
      <c r="BF396" s="251"/>
      <c r="BG396" s="251"/>
      <c r="BH396" s="252"/>
      <c r="BI396" s="224"/>
      <c r="BJ396" s="225"/>
      <c r="BK396" s="225"/>
      <c r="BL396" s="225"/>
      <c r="BM396" s="225"/>
      <c r="BN396" s="225"/>
      <c r="BO396" s="225"/>
      <c r="BP396" s="225"/>
      <c r="BQ396" s="225"/>
      <c r="BR396" s="225"/>
      <c r="BS396" s="225"/>
      <c r="BT396" s="225"/>
      <c r="BU396" s="225"/>
      <c r="BV396" s="225"/>
      <c r="BW396" s="225"/>
      <c r="BX396" s="225"/>
      <c r="BY396" s="225"/>
      <c r="BZ396" s="226"/>
      <c r="CA396" s="241"/>
      <c r="CB396" s="241"/>
      <c r="CC396" s="241"/>
      <c r="CD396" s="241"/>
      <c r="CE396" s="241"/>
    </row>
    <row r="397" spans="1:83" s="15" customFormat="1" ht="35.25" customHeight="1" x14ac:dyDescent="0.25">
      <c r="A397" s="264"/>
      <c r="B397" s="265"/>
      <c r="C397" s="265"/>
      <c r="D397" s="266"/>
      <c r="E397" s="264"/>
      <c r="F397" s="265"/>
      <c r="G397" s="265"/>
      <c r="H397" s="265"/>
      <c r="I397" s="265"/>
      <c r="J397" s="265"/>
      <c r="K397" s="265"/>
      <c r="L397" s="265"/>
      <c r="M397" s="265"/>
      <c r="N397" s="265"/>
      <c r="O397" s="266"/>
      <c r="P397" s="264"/>
      <c r="Q397" s="265"/>
      <c r="R397" s="265"/>
      <c r="S397" s="265"/>
      <c r="T397" s="265"/>
      <c r="U397" s="265"/>
      <c r="V397" s="265"/>
      <c r="W397" s="265"/>
      <c r="X397" s="265"/>
      <c r="Y397" s="266"/>
      <c r="Z397" s="247" t="s">
        <v>76</v>
      </c>
      <c r="AA397" s="248"/>
      <c r="AB397" s="248"/>
      <c r="AC397" s="248"/>
      <c r="AD397" s="248"/>
      <c r="AE397" s="248"/>
      <c r="AF397" s="248"/>
      <c r="AG397" s="248"/>
      <c r="AH397" s="248"/>
      <c r="AI397" s="248"/>
      <c r="AJ397" s="248"/>
      <c r="AK397" s="248"/>
      <c r="AL397" s="249"/>
      <c r="AM397" s="108"/>
      <c r="AN397" s="109"/>
      <c r="AO397" s="109"/>
      <c r="AP397" s="109"/>
      <c r="AQ397" s="109"/>
      <c r="AR397" s="109"/>
      <c r="AS397" s="111"/>
      <c r="AT397" s="112"/>
      <c r="AU397" s="112"/>
      <c r="AV397" s="112"/>
      <c r="AW397" s="221">
        <v>275</v>
      </c>
      <c r="AX397" s="222"/>
      <c r="AY397" s="222"/>
      <c r="AZ397" s="222"/>
      <c r="BA397" s="222"/>
      <c r="BB397" s="223"/>
      <c r="BC397" s="250">
        <v>280</v>
      </c>
      <c r="BD397" s="251"/>
      <c r="BE397" s="251"/>
      <c r="BF397" s="251"/>
      <c r="BG397" s="251"/>
      <c r="BH397" s="252"/>
      <c r="BI397" s="224" t="s">
        <v>117</v>
      </c>
      <c r="BJ397" s="225"/>
      <c r="BK397" s="225"/>
      <c r="BL397" s="225"/>
      <c r="BM397" s="225"/>
      <c r="BN397" s="225"/>
      <c r="BO397" s="225"/>
      <c r="BP397" s="225"/>
      <c r="BQ397" s="225"/>
      <c r="BR397" s="225"/>
      <c r="BS397" s="225"/>
      <c r="BT397" s="225"/>
      <c r="BU397" s="225"/>
      <c r="BV397" s="225"/>
      <c r="BW397" s="225"/>
      <c r="BX397" s="225"/>
      <c r="BY397" s="225"/>
      <c r="BZ397" s="226"/>
      <c r="CA397" s="397">
        <v>251.23</v>
      </c>
      <c r="CB397" s="270"/>
      <c r="CC397" s="270"/>
      <c r="CD397" s="270"/>
      <c r="CE397" s="270"/>
    </row>
    <row r="398" spans="1:83" s="14" customFormat="1" ht="35.25" customHeight="1" x14ac:dyDescent="0.25">
      <c r="A398" s="264"/>
      <c r="B398" s="265"/>
      <c r="C398" s="265"/>
      <c r="D398" s="266"/>
      <c r="E398" s="264"/>
      <c r="F398" s="265"/>
      <c r="G398" s="265"/>
      <c r="H398" s="265"/>
      <c r="I398" s="265"/>
      <c r="J398" s="265"/>
      <c r="K398" s="265"/>
      <c r="L398" s="265"/>
      <c r="M398" s="265"/>
      <c r="N398" s="265"/>
      <c r="O398" s="266"/>
      <c r="P398" s="264"/>
      <c r="Q398" s="265"/>
      <c r="R398" s="265"/>
      <c r="S398" s="265"/>
      <c r="T398" s="265"/>
      <c r="U398" s="265"/>
      <c r="V398" s="265"/>
      <c r="W398" s="265"/>
      <c r="X398" s="265"/>
      <c r="Y398" s="266"/>
      <c r="Z398" s="247" t="s">
        <v>79</v>
      </c>
      <c r="AA398" s="248"/>
      <c r="AB398" s="248"/>
      <c r="AC398" s="248"/>
      <c r="AD398" s="248"/>
      <c r="AE398" s="248"/>
      <c r="AF398" s="248"/>
      <c r="AG398" s="248"/>
      <c r="AH398" s="248"/>
      <c r="AI398" s="248"/>
      <c r="AJ398" s="248"/>
      <c r="AK398" s="248"/>
      <c r="AL398" s="249"/>
      <c r="AM398" s="108"/>
      <c r="AN398" s="109"/>
      <c r="AO398" s="109"/>
      <c r="AP398" s="109"/>
      <c r="AQ398" s="109"/>
      <c r="AR398" s="109"/>
      <c r="AS398" s="111"/>
      <c r="AT398" s="112"/>
      <c r="AU398" s="112"/>
      <c r="AV398" s="112"/>
      <c r="AW398" s="221">
        <v>275</v>
      </c>
      <c r="AX398" s="222"/>
      <c r="AY398" s="222"/>
      <c r="AZ398" s="222"/>
      <c r="BA398" s="222"/>
      <c r="BB398" s="223"/>
      <c r="BC398" s="250">
        <v>280</v>
      </c>
      <c r="BD398" s="251"/>
      <c r="BE398" s="251"/>
      <c r="BF398" s="251"/>
      <c r="BG398" s="251"/>
      <c r="BH398" s="252"/>
      <c r="BI398" s="224" t="s">
        <v>117</v>
      </c>
      <c r="BJ398" s="225"/>
      <c r="BK398" s="225"/>
      <c r="BL398" s="225"/>
      <c r="BM398" s="225"/>
      <c r="BN398" s="225"/>
      <c r="BO398" s="225"/>
      <c r="BP398" s="225"/>
      <c r="BQ398" s="225"/>
      <c r="BR398" s="225"/>
      <c r="BS398" s="225"/>
      <c r="BT398" s="225"/>
      <c r="BU398" s="225"/>
      <c r="BV398" s="225"/>
      <c r="BW398" s="225"/>
      <c r="BX398" s="225"/>
      <c r="BY398" s="225"/>
      <c r="BZ398" s="226"/>
      <c r="CA398" s="397">
        <v>234.12</v>
      </c>
      <c r="CB398" s="270"/>
      <c r="CC398" s="270"/>
      <c r="CD398" s="270"/>
      <c r="CE398" s="270"/>
    </row>
    <row r="399" spans="1:83" s="14" customFormat="1" ht="35.25" customHeight="1" x14ac:dyDescent="0.25">
      <c r="A399" s="264"/>
      <c r="B399" s="265"/>
      <c r="C399" s="265"/>
      <c r="D399" s="266"/>
      <c r="E399" s="264"/>
      <c r="F399" s="265"/>
      <c r="G399" s="265"/>
      <c r="H399" s="265"/>
      <c r="I399" s="265"/>
      <c r="J399" s="265"/>
      <c r="K399" s="265"/>
      <c r="L399" s="265"/>
      <c r="M399" s="265"/>
      <c r="N399" s="265"/>
      <c r="O399" s="266"/>
      <c r="P399" s="264"/>
      <c r="Q399" s="265"/>
      <c r="R399" s="265"/>
      <c r="S399" s="265"/>
      <c r="T399" s="265"/>
      <c r="U399" s="265"/>
      <c r="V399" s="265"/>
      <c r="W399" s="265"/>
      <c r="X399" s="265"/>
      <c r="Y399" s="266"/>
      <c r="Z399" s="255" t="s">
        <v>77</v>
      </c>
      <c r="AA399" s="256"/>
      <c r="AB399" s="256"/>
      <c r="AC399" s="256"/>
      <c r="AD399" s="256"/>
      <c r="AE399" s="256"/>
      <c r="AF399" s="256"/>
      <c r="AG399" s="256"/>
      <c r="AH399" s="256"/>
      <c r="AI399" s="256"/>
      <c r="AJ399" s="256"/>
      <c r="AK399" s="256"/>
      <c r="AL399" s="257"/>
      <c r="AM399" s="108"/>
      <c r="AN399" s="109"/>
      <c r="AO399" s="109"/>
      <c r="AP399" s="109"/>
      <c r="AQ399" s="109"/>
      <c r="AR399" s="109"/>
      <c r="AS399" s="111"/>
      <c r="AT399" s="112"/>
      <c r="AU399" s="112"/>
      <c r="AV399" s="112"/>
      <c r="AW399" s="221">
        <v>20</v>
      </c>
      <c r="AX399" s="222"/>
      <c r="AY399" s="222"/>
      <c r="AZ399" s="222"/>
      <c r="BA399" s="222"/>
      <c r="BB399" s="223"/>
      <c r="BC399" s="250">
        <v>51</v>
      </c>
      <c r="BD399" s="251"/>
      <c r="BE399" s="251"/>
      <c r="BF399" s="251"/>
      <c r="BG399" s="251"/>
      <c r="BH399" s="252"/>
      <c r="BI399" s="224" t="s">
        <v>117</v>
      </c>
      <c r="BJ399" s="225"/>
      <c r="BK399" s="225"/>
      <c r="BL399" s="225"/>
      <c r="BM399" s="225"/>
      <c r="BN399" s="225"/>
      <c r="BO399" s="225"/>
      <c r="BP399" s="225"/>
      <c r="BQ399" s="225"/>
      <c r="BR399" s="225"/>
      <c r="BS399" s="225"/>
      <c r="BT399" s="225"/>
      <c r="BU399" s="225"/>
      <c r="BV399" s="225"/>
      <c r="BW399" s="225"/>
      <c r="BX399" s="225"/>
      <c r="BY399" s="225"/>
      <c r="BZ399" s="226"/>
      <c r="CA399" s="397">
        <v>441</v>
      </c>
      <c r="CB399" s="270"/>
      <c r="CC399" s="270"/>
      <c r="CD399" s="270"/>
      <c r="CE399" s="270"/>
    </row>
    <row r="400" spans="1:83" s="118" customFormat="1" ht="104.25" customHeight="1" x14ac:dyDescent="0.25">
      <c r="A400" s="264"/>
      <c r="B400" s="265"/>
      <c r="C400" s="265"/>
      <c r="D400" s="266"/>
      <c r="E400" s="264"/>
      <c r="F400" s="265"/>
      <c r="G400" s="265"/>
      <c r="H400" s="265"/>
      <c r="I400" s="265"/>
      <c r="J400" s="265"/>
      <c r="K400" s="265"/>
      <c r="L400" s="265"/>
      <c r="M400" s="265"/>
      <c r="N400" s="265"/>
      <c r="O400" s="266"/>
      <c r="P400" s="264"/>
      <c r="Q400" s="265"/>
      <c r="R400" s="265"/>
      <c r="S400" s="265"/>
      <c r="T400" s="265"/>
      <c r="U400" s="265"/>
      <c r="V400" s="265"/>
      <c r="W400" s="265"/>
      <c r="X400" s="265"/>
      <c r="Y400" s="266"/>
      <c r="Z400" s="247" t="s">
        <v>115</v>
      </c>
      <c r="AA400" s="248"/>
      <c r="AB400" s="248"/>
      <c r="AC400" s="248"/>
      <c r="AD400" s="248"/>
      <c r="AE400" s="248"/>
      <c r="AF400" s="248"/>
      <c r="AG400" s="248"/>
      <c r="AH400" s="248"/>
      <c r="AI400" s="248"/>
      <c r="AJ400" s="248"/>
      <c r="AK400" s="248"/>
      <c r="AL400" s="249"/>
      <c r="AM400" s="20"/>
      <c r="AN400" s="21"/>
      <c r="AO400" s="21"/>
      <c r="AP400" s="21"/>
      <c r="AQ400" s="21"/>
      <c r="AR400" s="21"/>
      <c r="AS400" s="121"/>
      <c r="AT400" s="122"/>
      <c r="AU400" s="122"/>
      <c r="AV400" s="122"/>
      <c r="AW400" s="227">
        <v>25</v>
      </c>
      <c r="AX400" s="227"/>
      <c r="AY400" s="227"/>
      <c r="AZ400" s="227"/>
      <c r="BA400" s="227"/>
      <c r="BB400" s="227"/>
      <c r="BC400" s="250">
        <v>54</v>
      </c>
      <c r="BD400" s="251"/>
      <c r="BE400" s="251"/>
      <c r="BF400" s="251"/>
      <c r="BG400" s="251"/>
      <c r="BH400" s="252"/>
      <c r="BI400" s="224" t="s">
        <v>117</v>
      </c>
      <c r="BJ400" s="225"/>
      <c r="BK400" s="225"/>
      <c r="BL400" s="225"/>
      <c r="BM400" s="225"/>
      <c r="BN400" s="225"/>
      <c r="BO400" s="225"/>
      <c r="BP400" s="225"/>
      <c r="BQ400" s="225"/>
      <c r="BR400" s="225"/>
      <c r="BS400" s="225"/>
      <c r="BT400" s="225"/>
      <c r="BU400" s="225"/>
      <c r="BV400" s="225"/>
      <c r="BW400" s="225"/>
      <c r="BX400" s="225"/>
      <c r="BY400" s="225"/>
      <c r="BZ400" s="226"/>
      <c r="CA400" s="397">
        <v>406.52</v>
      </c>
      <c r="CB400" s="270"/>
      <c r="CC400" s="270"/>
      <c r="CD400" s="270"/>
      <c r="CE400" s="270"/>
    </row>
    <row r="401" spans="1:83" s="15" customFormat="1" ht="32.25" customHeight="1" x14ac:dyDescent="0.25">
      <c r="A401" s="264"/>
      <c r="B401" s="265"/>
      <c r="C401" s="265"/>
      <c r="D401" s="266"/>
      <c r="E401" s="264"/>
      <c r="F401" s="265"/>
      <c r="G401" s="265"/>
      <c r="H401" s="265"/>
      <c r="I401" s="265"/>
      <c r="J401" s="265"/>
      <c r="K401" s="265"/>
      <c r="L401" s="265"/>
      <c r="M401" s="265"/>
      <c r="N401" s="265"/>
      <c r="O401" s="266"/>
      <c r="P401" s="264"/>
      <c r="Q401" s="265"/>
      <c r="R401" s="265"/>
      <c r="S401" s="265"/>
      <c r="T401" s="265"/>
      <c r="U401" s="265"/>
      <c r="V401" s="265"/>
      <c r="W401" s="265"/>
      <c r="X401" s="265"/>
      <c r="Y401" s="266"/>
      <c r="Z401" s="274" t="s">
        <v>102</v>
      </c>
      <c r="AA401" s="275"/>
      <c r="AB401" s="275"/>
      <c r="AC401" s="275"/>
      <c r="AD401" s="275"/>
      <c r="AE401" s="275"/>
      <c r="AF401" s="275"/>
      <c r="AG401" s="275"/>
      <c r="AH401" s="275"/>
      <c r="AI401" s="275"/>
      <c r="AJ401" s="275"/>
      <c r="AK401" s="275"/>
      <c r="AL401" s="275"/>
      <c r="AM401" s="20"/>
      <c r="AN401" s="21"/>
      <c r="AO401" s="21"/>
      <c r="AP401" s="21"/>
      <c r="AQ401" s="21"/>
      <c r="AR401" s="21"/>
      <c r="AS401" s="85"/>
      <c r="AT401" s="86"/>
      <c r="AU401" s="86"/>
      <c r="AV401" s="86"/>
      <c r="AW401" s="250"/>
      <c r="AX401" s="251"/>
      <c r="AY401" s="251"/>
      <c r="AZ401" s="251"/>
      <c r="BA401" s="251"/>
      <c r="BB401" s="252"/>
      <c r="BC401" s="250"/>
      <c r="BD401" s="251"/>
      <c r="BE401" s="251"/>
      <c r="BF401" s="251"/>
      <c r="BG401" s="251"/>
      <c r="BH401" s="252"/>
      <c r="BI401" s="224"/>
      <c r="BJ401" s="225"/>
      <c r="BK401" s="225"/>
      <c r="BL401" s="225"/>
      <c r="BM401" s="225"/>
      <c r="BN401" s="225"/>
      <c r="BO401" s="225"/>
      <c r="BP401" s="225"/>
      <c r="BQ401" s="225"/>
      <c r="BR401" s="225"/>
      <c r="BS401" s="225"/>
      <c r="BT401" s="225"/>
      <c r="BU401" s="225"/>
      <c r="BV401" s="225"/>
      <c r="BW401" s="225"/>
      <c r="BX401" s="225"/>
      <c r="BY401" s="225"/>
      <c r="BZ401" s="226"/>
      <c r="CA401" s="241"/>
      <c r="CB401" s="241"/>
      <c r="CC401" s="241"/>
      <c r="CD401" s="241"/>
      <c r="CE401" s="241"/>
    </row>
    <row r="402" spans="1:83" s="15" customFormat="1" ht="39" customHeight="1" x14ac:dyDescent="0.25">
      <c r="A402" s="264"/>
      <c r="B402" s="265"/>
      <c r="C402" s="265"/>
      <c r="D402" s="266"/>
      <c r="E402" s="264"/>
      <c r="F402" s="265"/>
      <c r="G402" s="265"/>
      <c r="H402" s="265"/>
      <c r="I402" s="265"/>
      <c r="J402" s="265"/>
      <c r="K402" s="265"/>
      <c r="L402" s="265"/>
      <c r="M402" s="265"/>
      <c r="N402" s="265"/>
      <c r="O402" s="266"/>
      <c r="P402" s="264"/>
      <c r="Q402" s="265"/>
      <c r="R402" s="265"/>
      <c r="S402" s="265"/>
      <c r="T402" s="265"/>
      <c r="U402" s="265"/>
      <c r="V402" s="265"/>
      <c r="W402" s="265"/>
      <c r="X402" s="265"/>
      <c r="Y402" s="266"/>
      <c r="Z402" s="247" t="s">
        <v>76</v>
      </c>
      <c r="AA402" s="248"/>
      <c r="AB402" s="248"/>
      <c r="AC402" s="248"/>
      <c r="AD402" s="248"/>
      <c r="AE402" s="248"/>
      <c r="AF402" s="248"/>
      <c r="AG402" s="248"/>
      <c r="AH402" s="248"/>
      <c r="AI402" s="248"/>
      <c r="AJ402" s="248"/>
      <c r="AK402" s="248"/>
      <c r="AL402" s="249"/>
      <c r="AM402" s="22"/>
      <c r="AN402" s="23"/>
      <c r="AO402" s="23"/>
      <c r="AP402" s="23"/>
      <c r="AQ402" s="23"/>
      <c r="AR402" s="23"/>
      <c r="AS402" s="79"/>
      <c r="AT402" s="80"/>
      <c r="AU402" s="80"/>
      <c r="AV402" s="80"/>
      <c r="AW402" s="221">
        <v>233</v>
      </c>
      <c r="AX402" s="222"/>
      <c r="AY402" s="222"/>
      <c r="AZ402" s="222"/>
      <c r="BA402" s="222"/>
      <c r="BB402" s="223"/>
      <c r="BC402" s="250">
        <v>247</v>
      </c>
      <c r="BD402" s="251"/>
      <c r="BE402" s="251"/>
      <c r="BF402" s="251"/>
      <c r="BG402" s="251"/>
      <c r="BH402" s="252"/>
      <c r="BI402" s="224" t="s">
        <v>117</v>
      </c>
      <c r="BJ402" s="225"/>
      <c r="BK402" s="225"/>
      <c r="BL402" s="225"/>
      <c r="BM402" s="225"/>
      <c r="BN402" s="225"/>
      <c r="BO402" s="225"/>
      <c r="BP402" s="225"/>
      <c r="BQ402" s="225"/>
      <c r="BR402" s="225"/>
      <c r="BS402" s="225"/>
      <c r="BT402" s="225"/>
      <c r="BU402" s="225"/>
      <c r="BV402" s="225"/>
      <c r="BW402" s="225"/>
      <c r="BX402" s="225"/>
      <c r="BY402" s="225"/>
      <c r="BZ402" s="226"/>
      <c r="CA402" s="397">
        <v>277</v>
      </c>
      <c r="CB402" s="270"/>
      <c r="CC402" s="270"/>
      <c r="CD402" s="270"/>
      <c r="CE402" s="270"/>
    </row>
    <row r="403" spans="1:83" s="14" customFormat="1" ht="39" customHeight="1" x14ac:dyDescent="0.25">
      <c r="A403" s="264"/>
      <c r="B403" s="265"/>
      <c r="C403" s="265"/>
      <c r="D403" s="266"/>
      <c r="E403" s="264"/>
      <c r="F403" s="265"/>
      <c r="G403" s="265"/>
      <c r="H403" s="265"/>
      <c r="I403" s="265"/>
      <c r="J403" s="265"/>
      <c r="K403" s="265"/>
      <c r="L403" s="265"/>
      <c r="M403" s="265"/>
      <c r="N403" s="265"/>
      <c r="O403" s="266"/>
      <c r="P403" s="264"/>
      <c r="Q403" s="265"/>
      <c r="R403" s="265"/>
      <c r="S403" s="265"/>
      <c r="T403" s="265"/>
      <c r="U403" s="265"/>
      <c r="V403" s="265"/>
      <c r="W403" s="265"/>
      <c r="X403" s="265"/>
      <c r="Y403" s="266"/>
      <c r="Z403" s="247" t="s">
        <v>79</v>
      </c>
      <c r="AA403" s="248"/>
      <c r="AB403" s="248"/>
      <c r="AC403" s="248"/>
      <c r="AD403" s="248"/>
      <c r="AE403" s="248"/>
      <c r="AF403" s="248"/>
      <c r="AG403" s="248"/>
      <c r="AH403" s="248"/>
      <c r="AI403" s="248"/>
      <c r="AJ403" s="248"/>
      <c r="AK403" s="248"/>
      <c r="AL403" s="249"/>
      <c r="AM403" s="22"/>
      <c r="AN403" s="23"/>
      <c r="AO403" s="23"/>
      <c r="AP403" s="23"/>
      <c r="AQ403" s="23"/>
      <c r="AR403" s="23"/>
      <c r="AS403" s="79"/>
      <c r="AT403" s="80"/>
      <c r="AU403" s="80"/>
      <c r="AV403" s="80"/>
      <c r="AW403" s="221">
        <v>230</v>
      </c>
      <c r="AX403" s="222"/>
      <c r="AY403" s="222"/>
      <c r="AZ403" s="222"/>
      <c r="BA403" s="222"/>
      <c r="BB403" s="223"/>
      <c r="BC403" s="250">
        <v>247</v>
      </c>
      <c r="BD403" s="251"/>
      <c r="BE403" s="251"/>
      <c r="BF403" s="251"/>
      <c r="BG403" s="251"/>
      <c r="BH403" s="252"/>
      <c r="BI403" s="224" t="s">
        <v>117</v>
      </c>
      <c r="BJ403" s="225"/>
      <c r="BK403" s="225"/>
      <c r="BL403" s="225"/>
      <c r="BM403" s="225"/>
      <c r="BN403" s="225"/>
      <c r="BO403" s="225"/>
      <c r="BP403" s="225"/>
      <c r="BQ403" s="225"/>
      <c r="BR403" s="225"/>
      <c r="BS403" s="225"/>
      <c r="BT403" s="225"/>
      <c r="BU403" s="225"/>
      <c r="BV403" s="225"/>
      <c r="BW403" s="225"/>
      <c r="BX403" s="225"/>
      <c r="BY403" s="225"/>
      <c r="BZ403" s="226"/>
      <c r="CA403" s="397">
        <v>235.97</v>
      </c>
      <c r="CB403" s="270"/>
      <c r="CC403" s="270"/>
      <c r="CD403" s="270"/>
      <c r="CE403" s="270"/>
    </row>
    <row r="404" spans="1:83" s="14" customFormat="1" ht="40.5" customHeight="1" x14ac:dyDescent="0.25">
      <c r="A404" s="264"/>
      <c r="B404" s="265"/>
      <c r="C404" s="265"/>
      <c r="D404" s="266"/>
      <c r="E404" s="264"/>
      <c r="F404" s="265"/>
      <c r="G404" s="265"/>
      <c r="H404" s="265"/>
      <c r="I404" s="265"/>
      <c r="J404" s="265"/>
      <c r="K404" s="265"/>
      <c r="L404" s="265"/>
      <c r="M404" s="265"/>
      <c r="N404" s="265"/>
      <c r="O404" s="266"/>
      <c r="P404" s="264"/>
      <c r="Q404" s="265"/>
      <c r="R404" s="265"/>
      <c r="S404" s="265"/>
      <c r="T404" s="265"/>
      <c r="U404" s="265"/>
      <c r="V404" s="265"/>
      <c r="W404" s="265"/>
      <c r="X404" s="265"/>
      <c r="Y404" s="266"/>
      <c r="Z404" s="255" t="s">
        <v>77</v>
      </c>
      <c r="AA404" s="256"/>
      <c r="AB404" s="256"/>
      <c r="AC404" s="256"/>
      <c r="AD404" s="256"/>
      <c r="AE404" s="256"/>
      <c r="AF404" s="256"/>
      <c r="AG404" s="256"/>
      <c r="AH404" s="256"/>
      <c r="AI404" s="256"/>
      <c r="AJ404" s="256"/>
      <c r="AK404" s="256"/>
      <c r="AL404" s="257"/>
      <c r="AM404" s="108"/>
      <c r="AN404" s="109"/>
      <c r="AO404" s="109"/>
      <c r="AP404" s="109"/>
      <c r="AQ404" s="109"/>
      <c r="AR404" s="109"/>
      <c r="AS404" s="111"/>
      <c r="AT404" s="112"/>
      <c r="AU404" s="112"/>
      <c r="AV404" s="112"/>
      <c r="AW404" s="221">
        <v>70</v>
      </c>
      <c r="AX404" s="222"/>
      <c r="AY404" s="222"/>
      <c r="AZ404" s="222"/>
      <c r="BA404" s="222"/>
      <c r="BB404" s="223"/>
      <c r="BC404" s="250">
        <v>87</v>
      </c>
      <c r="BD404" s="251"/>
      <c r="BE404" s="251"/>
      <c r="BF404" s="251"/>
      <c r="BG404" s="251"/>
      <c r="BH404" s="252"/>
      <c r="BI404" s="224" t="s">
        <v>117</v>
      </c>
      <c r="BJ404" s="225"/>
      <c r="BK404" s="225"/>
      <c r="BL404" s="225"/>
      <c r="BM404" s="225"/>
      <c r="BN404" s="225"/>
      <c r="BO404" s="225"/>
      <c r="BP404" s="225"/>
      <c r="BQ404" s="225"/>
      <c r="BR404" s="225"/>
      <c r="BS404" s="225"/>
      <c r="BT404" s="225"/>
      <c r="BU404" s="225"/>
      <c r="BV404" s="225"/>
      <c r="BW404" s="225"/>
      <c r="BX404" s="225"/>
      <c r="BY404" s="225"/>
      <c r="BZ404" s="226"/>
      <c r="CA404" s="397">
        <v>584.08000000000004</v>
      </c>
      <c r="CB404" s="270"/>
      <c r="CC404" s="270"/>
      <c r="CD404" s="270"/>
      <c r="CE404" s="270"/>
    </row>
    <row r="405" spans="1:83" s="15" customFormat="1" ht="24.95" customHeight="1" x14ac:dyDescent="0.25">
      <c r="A405" s="264"/>
      <c r="B405" s="265"/>
      <c r="C405" s="265"/>
      <c r="D405" s="266"/>
      <c r="E405" s="264"/>
      <c r="F405" s="265"/>
      <c r="G405" s="265"/>
      <c r="H405" s="265"/>
      <c r="I405" s="265"/>
      <c r="J405" s="265"/>
      <c r="K405" s="265"/>
      <c r="L405" s="265"/>
      <c r="M405" s="265"/>
      <c r="N405" s="265"/>
      <c r="O405" s="266"/>
      <c r="P405" s="264"/>
      <c r="Q405" s="265"/>
      <c r="R405" s="265"/>
      <c r="S405" s="265"/>
      <c r="T405" s="265"/>
      <c r="U405" s="265"/>
      <c r="V405" s="265"/>
      <c r="W405" s="265"/>
      <c r="X405" s="265"/>
      <c r="Y405" s="266"/>
      <c r="Z405" s="274" t="s">
        <v>103</v>
      </c>
      <c r="AA405" s="275"/>
      <c r="AB405" s="275"/>
      <c r="AC405" s="275"/>
      <c r="AD405" s="275"/>
      <c r="AE405" s="275"/>
      <c r="AF405" s="275"/>
      <c r="AG405" s="275"/>
      <c r="AH405" s="275"/>
      <c r="AI405" s="275"/>
      <c r="AJ405" s="275"/>
      <c r="AK405" s="275"/>
      <c r="AL405" s="275"/>
      <c r="AM405" s="27"/>
      <c r="AN405" s="28"/>
      <c r="AO405" s="28"/>
      <c r="AP405" s="28"/>
      <c r="AQ405" s="28"/>
      <c r="AR405" s="28"/>
      <c r="AS405" s="79"/>
      <c r="AT405" s="80"/>
      <c r="AU405" s="80"/>
      <c r="AV405" s="80"/>
      <c r="AW405" s="250"/>
      <c r="AX405" s="251"/>
      <c r="AY405" s="251"/>
      <c r="AZ405" s="251"/>
      <c r="BA405" s="251"/>
      <c r="BB405" s="252"/>
      <c r="BC405" s="250"/>
      <c r="BD405" s="251"/>
      <c r="BE405" s="251"/>
      <c r="BF405" s="251"/>
      <c r="BG405" s="251"/>
      <c r="BH405" s="252"/>
      <c r="BI405" s="224"/>
      <c r="BJ405" s="225"/>
      <c r="BK405" s="225"/>
      <c r="BL405" s="225"/>
      <c r="BM405" s="225"/>
      <c r="BN405" s="225"/>
      <c r="BO405" s="225"/>
      <c r="BP405" s="225"/>
      <c r="BQ405" s="225"/>
      <c r="BR405" s="225"/>
      <c r="BS405" s="225"/>
      <c r="BT405" s="225"/>
      <c r="BU405" s="225"/>
      <c r="BV405" s="225"/>
      <c r="BW405" s="225"/>
      <c r="BX405" s="225"/>
      <c r="BY405" s="225"/>
      <c r="BZ405" s="226"/>
      <c r="CA405" s="241"/>
      <c r="CB405" s="241"/>
      <c r="CC405" s="241"/>
      <c r="CD405" s="241"/>
      <c r="CE405" s="241"/>
    </row>
    <row r="406" spans="1:83" s="15" customFormat="1" ht="39.75" customHeight="1" x14ac:dyDescent="0.25">
      <c r="A406" s="264"/>
      <c r="B406" s="265"/>
      <c r="C406" s="265"/>
      <c r="D406" s="266"/>
      <c r="E406" s="264"/>
      <c r="F406" s="265"/>
      <c r="G406" s="265"/>
      <c r="H406" s="265"/>
      <c r="I406" s="265"/>
      <c r="J406" s="265"/>
      <c r="K406" s="265"/>
      <c r="L406" s="265"/>
      <c r="M406" s="265"/>
      <c r="N406" s="265"/>
      <c r="O406" s="266"/>
      <c r="P406" s="264"/>
      <c r="Q406" s="265"/>
      <c r="R406" s="265"/>
      <c r="S406" s="265"/>
      <c r="T406" s="265"/>
      <c r="U406" s="265"/>
      <c r="V406" s="265"/>
      <c r="W406" s="265"/>
      <c r="X406" s="265"/>
      <c r="Y406" s="266"/>
      <c r="Z406" s="247" t="s">
        <v>76</v>
      </c>
      <c r="AA406" s="248"/>
      <c r="AB406" s="248"/>
      <c r="AC406" s="248"/>
      <c r="AD406" s="248"/>
      <c r="AE406" s="248"/>
      <c r="AF406" s="248"/>
      <c r="AG406" s="248"/>
      <c r="AH406" s="248"/>
      <c r="AI406" s="248"/>
      <c r="AJ406" s="248"/>
      <c r="AK406" s="248"/>
      <c r="AL406" s="249"/>
      <c r="AM406" s="108"/>
      <c r="AN406" s="109"/>
      <c r="AO406" s="109"/>
      <c r="AP406" s="109"/>
      <c r="AQ406" s="109"/>
      <c r="AR406" s="109"/>
      <c r="AS406" s="111"/>
      <c r="AT406" s="112"/>
      <c r="AU406" s="112"/>
      <c r="AV406" s="112"/>
      <c r="AW406" s="221">
        <v>350</v>
      </c>
      <c r="AX406" s="222"/>
      <c r="AY406" s="222"/>
      <c r="AZ406" s="222"/>
      <c r="BA406" s="222"/>
      <c r="BB406" s="223"/>
      <c r="BC406" s="250">
        <v>350</v>
      </c>
      <c r="BD406" s="251"/>
      <c r="BE406" s="251"/>
      <c r="BF406" s="251"/>
      <c r="BG406" s="251"/>
      <c r="BH406" s="252"/>
      <c r="BI406" s="224" t="s">
        <v>133</v>
      </c>
      <c r="BJ406" s="225"/>
      <c r="BK406" s="225"/>
      <c r="BL406" s="225"/>
      <c r="BM406" s="225"/>
      <c r="BN406" s="225"/>
      <c r="BO406" s="225"/>
      <c r="BP406" s="225"/>
      <c r="BQ406" s="225"/>
      <c r="BR406" s="225"/>
      <c r="BS406" s="225"/>
      <c r="BT406" s="225"/>
      <c r="BU406" s="225"/>
      <c r="BV406" s="225"/>
      <c r="BW406" s="225"/>
      <c r="BX406" s="225"/>
      <c r="BY406" s="225"/>
      <c r="BZ406" s="226"/>
      <c r="CA406" s="397">
        <v>284.94</v>
      </c>
      <c r="CB406" s="270"/>
      <c r="CC406" s="270"/>
      <c r="CD406" s="270"/>
      <c r="CE406" s="270"/>
    </row>
    <row r="407" spans="1:83" s="14" customFormat="1" ht="42" customHeight="1" x14ac:dyDescent="0.25">
      <c r="A407" s="264"/>
      <c r="B407" s="265"/>
      <c r="C407" s="265"/>
      <c r="D407" s="266"/>
      <c r="E407" s="264"/>
      <c r="F407" s="265"/>
      <c r="G407" s="265"/>
      <c r="H407" s="265"/>
      <c r="I407" s="265"/>
      <c r="J407" s="265"/>
      <c r="K407" s="265"/>
      <c r="L407" s="265"/>
      <c r="M407" s="265"/>
      <c r="N407" s="265"/>
      <c r="O407" s="266"/>
      <c r="P407" s="264"/>
      <c r="Q407" s="265"/>
      <c r="R407" s="265"/>
      <c r="S407" s="265"/>
      <c r="T407" s="265"/>
      <c r="U407" s="265"/>
      <c r="V407" s="265"/>
      <c r="W407" s="265"/>
      <c r="X407" s="265"/>
      <c r="Y407" s="266"/>
      <c r="Z407" s="247" t="s">
        <v>79</v>
      </c>
      <c r="AA407" s="248"/>
      <c r="AB407" s="248"/>
      <c r="AC407" s="248"/>
      <c r="AD407" s="248"/>
      <c r="AE407" s="248"/>
      <c r="AF407" s="248"/>
      <c r="AG407" s="248"/>
      <c r="AH407" s="248"/>
      <c r="AI407" s="248"/>
      <c r="AJ407" s="248"/>
      <c r="AK407" s="248"/>
      <c r="AL407" s="249"/>
      <c r="AM407" s="108"/>
      <c r="AN407" s="109"/>
      <c r="AO407" s="109"/>
      <c r="AP407" s="109"/>
      <c r="AQ407" s="109"/>
      <c r="AR407" s="109"/>
      <c r="AS407" s="111"/>
      <c r="AT407" s="112"/>
      <c r="AU407" s="112"/>
      <c r="AV407" s="112"/>
      <c r="AW407" s="221">
        <v>345</v>
      </c>
      <c r="AX407" s="222"/>
      <c r="AY407" s="222"/>
      <c r="AZ407" s="222"/>
      <c r="BA407" s="222"/>
      <c r="BB407" s="223"/>
      <c r="BC407" s="250">
        <v>299</v>
      </c>
      <c r="BD407" s="251"/>
      <c r="BE407" s="251"/>
      <c r="BF407" s="251"/>
      <c r="BG407" s="251"/>
      <c r="BH407" s="252"/>
      <c r="BI407" s="236" t="s">
        <v>147</v>
      </c>
      <c r="BJ407" s="237"/>
      <c r="BK407" s="237"/>
      <c r="BL407" s="237"/>
      <c r="BM407" s="237"/>
      <c r="BN407" s="237"/>
      <c r="BO407" s="237"/>
      <c r="BP407" s="237"/>
      <c r="BQ407" s="237"/>
      <c r="BR407" s="237"/>
      <c r="BS407" s="237"/>
      <c r="BT407" s="237"/>
      <c r="BU407" s="237"/>
      <c r="BV407" s="237"/>
      <c r="BW407" s="237"/>
      <c r="BX407" s="237"/>
      <c r="BY407" s="237"/>
      <c r="BZ407" s="238"/>
      <c r="CA407" s="397">
        <v>236.32</v>
      </c>
      <c r="CB407" s="270"/>
      <c r="CC407" s="270"/>
      <c r="CD407" s="270"/>
      <c r="CE407" s="270"/>
    </row>
    <row r="408" spans="1:83" s="14" customFormat="1" ht="14.25" hidden="1" customHeight="1" x14ac:dyDescent="0.25">
      <c r="A408" s="264"/>
      <c r="B408" s="265"/>
      <c r="C408" s="265"/>
      <c r="D408" s="266"/>
      <c r="E408" s="264"/>
      <c r="F408" s="265"/>
      <c r="G408" s="265"/>
      <c r="H408" s="265"/>
      <c r="I408" s="265"/>
      <c r="J408" s="265"/>
      <c r="K408" s="265"/>
      <c r="L408" s="265"/>
      <c r="M408" s="265"/>
      <c r="N408" s="265"/>
      <c r="O408" s="266"/>
      <c r="P408" s="264"/>
      <c r="Q408" s="265"/>
      <c r="R408" s="265"/>
      <c r="S408" s="265"/>
      <c r="T408" s="265"/>
      <c r="U408" s="265"/>
      <c r="V408" s="265"/>
      <c r="W408" s="265"/>
      <c r="X408" s="265"/>
      <c r="Y408" s="266"/>
      <c r="Z408" s="255" t="s">
        <v>80</v>
      </c>
      <c r="AA408" s="256"/>
      <c r="AB408" s="256"/>
      <c r="AC408" s="256"/>
      <c r="AD408" s="256"/>
      <c r="AE408" s="256"/>
      <c r="AF408" s="256"/>
      <c r="AG408" s="256"/>
      <c r="AH408" s="256"/>
      <c r="AI408" s="256"/>
      <c r="AJ408" s="256"/>
      <c r="AK408" s="256"/>
      <c r="AL408" s="257"/>
      <c r="AM408" s="108"/>
      <c r="AN408" s="109"/>
      <c r="AO408" s="109"/>
      <c r="AP408" s="109"/>
      <c r="AQ408" s="109"/>
      <c r="AR408" s="109"/>
      <c r="AS408" s="111"/>
      <c r="AT408" s="112"/>
      <c r="AU408" s="112"/>
      <c r="AV408" s="112"/>
      <c r="AW408" s="221"/>
      <c r="AX408" s="222"/>
      <c r="AY408" s="222"/>
      <c r="AZ408" s="222"/>
      <c r="BA408" s="222"/>
      <c r="BB408" s="223"/>
      <c r="BC408" s="250"/>
      <c r="BD408" s="251"/>
      <c r="BE408" s="251"/>
      <c r="BF408" s="251"/>
      <c r="BG408" s="251"/>
      <c r="BH408" s="252"/>
      <c r="BI408" s="224"/>
      <c r="BJ408" s="225"/>
      <c r="BK408" s="225"/>
      <c r="BL408" s="225"/>
      <c r="BM408" s="225"/>
      <c r="BN408" s="225"/>
      <c r="BO408" s="225"/>
      <c r="BP408" s="225"/>
      <c r="BQ408" s="225"/>
      <c r="BR408" s="225"/>
      <c r="BS408" s="225"/>
      <c r="BT408" s="225"/>
      <c r="BU408" s="225"/>
      <c r="BV408" s="225"/>
      <c r="BW408" s="225"/>
      <c r="BX408" s="225"/>
      <c r="BY408" s="225"/>
      <c r="BZ408" s="226"/>
      <c r="CA408" s="397"/>
      <c r="CB408" s="270"/>
      <c r="CC408" s="270"/>
      <c r="CD408" s="270"/>
      <c r="CE408" s="270"/>
    </row>
    <row r="409" spans="1:83" s="14" customFormat="1" ht="49.5" customHeight="1" x14ac:dyDescent="0.25">
      <c r="A409" s="264"/>
      <c r="B409" s="265"/>
      <c r="C409" s="265"/>
      <c r="D409" s="266"/>
      <c r="E409" s="264"/>
      <c r="F409" s="265"/>
      <c r="G409" s="265"/>
      <c r="H409" s="265"/>
      <c r="I409" s="265"/>
      <c r="J409" s="265"/>
      <c r="K409" s="265"/>
      <c r="L409" s="265"/>
      <c r="M409" s="265"/>
      <c r="N409" s="265"/>
      <c r="O409" s="266"/>
      <c r="P409" s="264"/>
      <c r="Q409" s="265"/>
      <c r="R409" s="265"/>
      <c r="S409" s="265"/>
      <c r="T409" s="265"/>
      <c r="U409" s="265"/>
      <c r="V409" s="265"/>
      <c r="W409" s="265"/>
      <c r="X409" s="265"/>
      <c r="Y409" s="266"/>
      <c r="Z409" s="255" t="s">
        <v>77</v>
      </c>
      <c r="AA409" s="256"/>
      <c r="AB409" s="256"/>
      <c r="AC409" s="256"/>
      <c r="AD409" s="256"/>
      <c r="AE409" s="256"/>
      <c r="AF409" s="256"/>
      <c r="AG409" s="256"/>
      <c r="AH409" s="256"/>
      <c r="AI409" s="256"/>
      <c r="AJ409" s="256"/>
      <c r="AK409" s="256"/>
      <c r="AL409" s="257"/>
      <c r="AM409" s="108"/>
      <c r="AN409" s="109"/>
      <c r="AO409" s="109"/>
      <c r="AP409" s="109"/>
      <c r="AQ409" s="109"/>
      <c r="AR409" s="109"/>
      <c r="AS409" s="111"/>
      <c r="AT409" s="112"/>
      <c r="AU409" s="112"/>
      <c r="AV409" s="112"/>
      <c r="AW409" s="221">
        <v>30</v>
      </c>
      <c r="AX409" s="222"/>
      <c r="AY409" s="222"/>
      <c r="AZ409" s="222"/>
      <c r="BA409" s="222"/>
      <c r="BB409" s="223"/>
      <c r="BC409" s="221">
        <v>16</v>
      </c>
      <c r="BD409" s="222"/>
      <c r="BE409" s="222"/>
      <c r="BF409" s="222"/>
      <c r="BG409" s="222"/>
      <c r="BH409" s="223"/>
      <c r="BI409" s="236" t="s">
        <v>147</v>
      </c>
      <c r="BJ409" s="237"/>
      <c r="BK409" s="237"/>
      <c r="BL409" s="237"/>
      <c r="BM409" s="237"/>
      <c r="BN409" s="237"/>
      <c r="BO409" s="237"/>
      <c r="BP409" s="237"/>
      <c r="BQ409" s="237"/>
      <c r="BR409" s="237"/>
      <c r="BS409" s="237"/>
      <c r="BT409" s="237"/>
      <c r="BU409" s="237"/>
      <c r="BV409" s="237"/>
      <c r="BW409" s="237"/>
      <c r="BX409" s="237"/>
      <c r="BY409" s="237"/>
      <c r="BZ409" s="238"/>
      <c r="CA409" s="244" t="s">
        <v>183</v>
      </c>
      <c r="CB409" s="245"/>
      <c r="CC409" s="245"/>
      <c r="CD409" s="245"/>
      <c r="CE409" s="246"/>
    </row>
    <row r="410" spans="1:83" s="15" customFormat="1" ht="24.95" customHeight="1" x14ac:dyDescent="0.25">
      <c r="A410" s="264"/>
      <c r="B410" s="265"/>
      <c r="C410" s="265"/>
      <c r="D410" s="266"/>
      <c r="E410" s="264"/>
      <c r="F410" s="265"/>
      <c r="G410" s="265"/>
      <c r="H410" s="265"/>
      <c r="I410" s="265"/>
      <c r="J410" s="265"/>
      <c r="K410" s="265"/>
      <c r="L410" s="265"/>
      <c r="M410" s="265"/>
      <c r="N410" s="265"/>
      <c r="O410" s="266"/>
      <c r="P410" s="264"/>
      <c r="Q410" s="265"/>
      <c r="R410" s="265"/>
      <c r="S410" s="265"/>
      <c r="T410" s="265"/>
      <c r="U410" s="265"/>
      <c r="V410" s="265"/>
      <c r="W410" s="265"/>
      <c r="X410" s="265"/>
      <c r="Y410" s="266"/>
      <c r="Z410" s="274" t="s">
        <v>95</v>
      </c>
      <c r="AA410" s="275"/>
      <c r="AB410" s="275"/>
      <c r="AC410" s="275"/>
      <c r="AD410" s="275"/>
      <c r="AE410" s="275"/>
      <c r="AF410" s="275"/>
      <c r="AG410" s="275"/>
      <c r="AH410" s="275"/>
      <c r="AI410" s="275"/>
      <c r="AJ410" s="275"/>
      <c r="AK410" s="275"/>
      <c r="AL410" s="275"/>
      <c r="AM410" s="20"/>
      <c r="AN410" s="21"/>
      <c r="AO410" s="21"/>
      <c r="AP410" s="21"/>
      <c r="AQ410" s="21"/>
      <c r="AR410" s="21"/>
      <c r="AS410" s="85"/>
      <c r="AT410" s="86"/>
      <c r="AU410" s="86"/>
      <c r="AV410" s="86"/>
      <c r="AW410" s="250"/>
      <c r="AX410" s="251"/>
      <c r="AY410" s="251"/>
      <c r="AZ410" s="251"/>
      <c r="BA410" s="251"/>
      <c r="BB410" s="252"/>
      <c r="BC410" s="250"/>
      <c r="BD410" s="251"/>
      <c r="BE410" s="251"/>
      <c r="BF410" s="251"/>
      <c r="BG410" s="251"/>
      <c r="BH410" s="252"/>
      <c r="BI410" s="236"/>
      <c r="BJ410" s="237"/>
      <c r="BK410" s="237"/>
      <c r="BL410" s="237"/>
      <c r="BM410" s="237"/>
      <c r="BN410" s="237"/>
      <c r="BO410" s="237"/>
      <c r="BP410" s="237"/>
      <c r="BQ410" s="237"/>
      <c r="BR410" s="237"/>
      <c r="BS410" s="237"/>
      <c r="BT410" s="237"/>
      <c r="BU410" s="237"/>
      <c r="BV410" s="237"/>
      <c r="BW410" s="237"/>
      <c r="BX410" s="237"/>
      <c r="BY410" s="237"/>
      <c r="BZ410" s="238"/>
      <c r="CA410" s="241"/>
      <c r="CB410" s="241"/>
      <c r="CC410" s="241"/>
      <c r="CD410" s="241"/>
      <c r="CE410" s="241"/>
    </row>
    <row r="411" spans="1:83" s="15" customFormat="1" ht="37.5" customHeight="1" x14ac:dyDescent="0.25">
      <c r="A411" s="264"/>
      <c r="B411" s="265"/>
      <c r="C411" s="265"/>
      <c r="D411" s="266"/>
      <c r="E411" s="264"/>
      <c r="F411" s="265"/>
      <c r="G411" s="265"/>
      <c r="H411" s="265"/>
      <c r="I411" s="265"/>
      <c r="J411" s="265"/>
      <c r="K411" s="265"/>
      <c r="L411" s="265"/>
      <c r="M411" s="265"/>
      <c r="N411" s="265"/>
      <c r="O411" s="266"/>
      <c r="P411" s="264"/>
      <c r="Q411" s="265"/>
      <c r="R411" s="265"/>
      <c r="S411" s="265"/>
      <c r="T411" s="265"/>
      <c r="U411" s="265"/>
      <c r="V411" s="265"/>
      <c r="W411" s="265"/>
      <c r="X411" s="265"/>
      <c r="Y411" s="266"/>
      <c r="Z411" s="247" t="s">
        <v>76</v>
      </c>
      <c r="AA411" s="248"/>
      <c r="AB411" s="248"/>
      <c r="AC411" s="248"/>
      <c r="AD411" s="248"/>
      <c r="AE411" s="248"/>
      <c r="AF411" s="248"/>
      <c r="AG411" s="248"/>
      <c r="AH411" s="248"/>
      <c r="AI411" s="248"/>
      <c r="AJ411" s="248"/>
      <c r="AK411" s="248"/>
      <c r="AL411" s="249"/>
      <c r="AM411" s="22"/>
      <c r="AN411" s="23"/>
      <c r="AO411" s="23"/>
      <c r="AP411" s="23"/>
      <c r="AQ411" s="23"/>
      <c r="AR411" s="23"/>
      <c r="AS411" s="79"/>
      <c r="AT411" s="80"/>
      <c r="AU411" s="80"/>
      <c r="AV411" s="80"/>
      <c r="AW411" s="250">
        <v>115</v>
      </c>
      <c r="AX411" s="251"/>
      <c r="AY411" s="251"/>
      <c r="AZ411" s="251"/>
      <c r="BA411" s="251"/>
      <c r="BB411" s="252"/>
      <c r="BC411" s="250">
        <v>117</v>
      </c>
      <c r="BD411" s="251"/>
      <c r="BE411" s="251"/>
      <c r="BF411" s="251"/>
      <c r="BG411" s="251"/>
      <c r="BH411" s="252"/>
      <c r="BI411" s="224" t="s">
        <v>117</v>
      </c>
      <c r="BJ411" s="225"/>
      <c r="BK411" s="225"/>
      <c r="BL411" s="225"/>
      <c r="BM411" s="225"/>
      <c r="BN411" s="225"/>
      <c r="BO411" s="225"/>
      <c r="BP411" s="225"/>
      <c r="BQ411" s="225"/>
      <c r="BR411" s="225"/>
      <c r="BS411" s="225"/>
      <c r="BT411" s="225"/>
      <c r="BU411" s="225"/>
      <c r="BV411" s="225"/>
      <c r="BW411" s="225"/>
      <c r="BX411" s="225"/>
      <c r="BY411" s="225"/>
      <c r="BZ411" s="226"/>
      <c r="CA411" s="397">
        <v>278.07</v>
      </c>
      <c r="CB411" s="270"/>
      <c r="CC411" s="270"/>
      <c r="CD411" s="270"/>
      <c r="CE411" s="270"/>
    </row>
    <row r="412" spans="1:83" s="14" customFormat="1" ht="39" customHeight="1" x14ac:dyDescent="0.25">
      <c r="A412" s="264"/>
      <c r="B412" s="265"/>
      <c r="C412" s="265"/>
      <c r="D412" s="266"/>
      <c r="E412" s="264"/>
      <c r="F412" s="265"/>
      <c r="G412" s="265"/>
      <c r="H412" s="265"/>
      <c r="I412" s="265"/>
      <c r="J412" s="265"/>
      <c r="K412" s="265"/>
      <c r="L412" s="265"/>
      <c r="M412" s="265"/>
      <c r="N412" s="265"/>
      <c r="O412" s="266"/>
      <c r="P412" s="264"/>
      <c r="Q412" s="265"/>
      <c r="R412" s="265"/>
      <c r="S412" s="265"/>
      <c r="T412" s="265"/>
      <c r="U412" s="265"/>
      <c r="V412" s="265"/>
      <c r="W412" s="265"/>
      <c r="X412" s="265"/>
      <c r="Y412" s="266"/>
      <c r="Z412" s="247" t="s">
        <v>79</v>
      </c>
      <c r="AA412" s="248"/>
      <c r="AB412" s="248"/>
      <c r="AC412" s="248"/>
      <c r="AD412" s="248"/>
      <c r="AE412" s="248"/>
      <c r="AF412" s="248"/>
      <c r="AG412" s="248"/>
      <c r="AH412" s="248"/>
      <c r="AI412" s="248"/>
      <c r="AJ412" s="248"/>
      <c r="AK412" s="248"/>
      <c r="AL412" s="249"/>
      <c r="AM412" s="22"/>
      <c r="AN412" s="23"/>
      <c r="AO412" s="23"/>
      <c r="AP412" s="23"/>
      <c r="AQ412" s="23"/>
      <c r="AR412" s="23"/>
      <c r="AS412" s="79"/>
      <c r="AT412" s="80"/>
      <c r="AU412" s="80"/>
      <c r="AV412" s="80"/>
      <c r="AW412" s="250">
        <v>115</v>
      </c>
      <c r="AX412" s="251"/>
      <c r="AY412" s="251"/>
      <c r="AZ412" s="251"/>
      <c r="BA412" s="251"/>
      <c r="BB412" s="252"/>
      <c r="BC412" s="250">
        <v>117</v>
      </c>
      <c r="BD412" s="251"/>
      <c r="BE412" s="251"/>
      <c r="BF412" s="251"/>
      <c r="BG412" s="251"/>
      <c r="BH412" s="252"/>
      <c r="BI412" s="224" t="s">
        <v>117</v>
      </c>
      <c r="BJ412" s="225"/>
      <c r="BK412" s="225"/>
      <c r="BL412" s="225"/>
      <c r="BM412" s="225"/>
      <c r="BN412" s="225"/>
      <c r="BO412" s="225"/>
      <c r="BP412" s="225"/>
      <c r="BQ412" s="225"/>
      <c r="BR412" s="225"/>
      <c r="BS412" s="225"/>
      <c r="BT412" s="225"/>
      <c r="BU412" s="225"/>
      <c r="BV412" s="225"/>
      <c r="BW412" s="225"/>
      <c r="BX412" s="225"/>
      <c r="BY412" s="225"/>
      <c r="BZ412" s="226"/>
      <c r="CA412" s="397">
        <v>235.14</v>
      </c>
      <c r="CB412" s="270"/>
      <c r="CC412" s="270"/>
      <c r="CD412" s="270"/>
      <c r="CE412" s="270"/>
    </row>
    <row r="413" spans="1:83" s="14" customFormat="1" ht="30.75" customHeight="1" x14ac:dyDescent="0.25">
      <c r="A413" s="264"/>
      <c r="B413" s="265"/>
      <c r="C413" s="265"/>
      <c r="D413" s="266"/>
      <c r="E413" s="264"/>
      <c r="F413" s="265"/>
      <c r="G413" s="265"/>
      <c r="H413" s="265"/>
      <c r="I413" s="265"/>
      <c r="J413" s="265"/>
      <c r="K413" s="265"/>
      <c r="L413" s="265"/>
      <c r="M413" s="265"/>
      <c r="N413" s="265"/>
      <c r="O413" s="266"/>
      <c r="P413" s="264"/>
      <c r="Q413" s="265"/>
      <c r="R413" s="265"/>
      <c r="S413" s="265"/>
      <c r="T413" s="265"/>
      <c r="U413" s="265"/>
      <c r="V413" s="265"/>
      <c r="W413" s="265"/>
      <c r="X413" s="265"/>
      <c r="Y413" s="266"/>
      <c r="Z413" s="247" t="s">
        <v>77</v>
      </c>
      <c r="AA413" s="248"/>
      <c r="AB413" s="248"/>
      <c r="AC413" s="248"/>
      <c r="AD413" s="248"/>
      <c r="AE413" s="248"/>
      <c r="AF413" s="248"/>
      <c r="AG413" s="248"/>
      <c r="AH413" s="248"/>
      <c r="AI413" s="248"/>
      <c r="AJ413" s="248"/>
      <c r="AK413" s="248"/>
      <c r="AL413" s="249"/>
      <c r="AM413" s="108"/>
      <c r="AN413" s="109"/>
      <c r="AO413" s="109"/>
      <c r="AP413" s="109"/>
      <c r="AQ413" s="109"/>
      <c r="AR413" s="109"/>
      <c r="AS413" s="111"/>
      <c r="AT413" s="112"/>
      <c r="AU413" s="112"/>
      <c r="AV413" s="112"/>
      <c r="AW413" s="250">
        <v>3</v>
      </c>
      <c r="AX413" s="251"/>
      <c r="AY413" s="251"/>
      <c r="AZ413" s="251"/>
      <c r="BA413" s="251"/>
      <c r="BB413" s="252"/>
      <c r="BC413" s="250">
        <v>3</v>
      </c>
      <c r="BD413" s="251"/>
      <c r="BE413" s="251"/>
      <c r="BF413" s="251"/>
      <c r="BG413" s="251"/>
      <c r="BH413" s="252"/>
      <c r="BI413" s="224" t="s">
        <v>133</v>
      </c>
      <c r="BJ413" s="225"/>
      <c r="BK413" s="225"/>
      <c r="BL413" s="225"/>
      <c r="BM413" s="225"/>
      <c r="BN413" s="225"/>
      <c r="BO413" s="225"/>
      <c r="BP413" s="225"/>
      <c r="BQ413" s="225"/>
      <c r="BR413" s="225"/>
      <c r="BS413" s="225"/>
      <c r="BT413" s="225"/>
      <c r="BU413" s="225"/>
      <c r="BV413" s="225"/>
      <c r="BW413" s="225"/>
      <c r="BX413" s="225"/>
      <c r="BY413" s="225"/>
      <c r="BZ413" s="226"/>
      <c r="CA413" s="397">
        <v>567.28</v>
      </c>
      <c r="CB413" s="270"/>
      <c r="CC413" s="270"/>
      <c r="CD413" s="270"/>
      <c r="CE413" s="270"/>
    </row>
    <row r="414" spans="1:83" s="15" customFormat="1" ht="24.95" customHeight="1" x14ac:dyDescent="0.25">
      <c r="A414" s="264"/>
      <c r="B414" s="265"/>
      <c r="C414" s="265"/>
      <c r="D414" s="266"/>
      <c r="E414" s="264"/>
      <c r="F414" s="265"/>
      <c r="G414" s="265"/>
      <c r="H414" s="265"/>
      <c r="I414" s="265"/>
      <c r="J414" s="265"/>
      <c r="K414" s="265"/>
      <c r="L414" s="265"/>
      <c r="M414" s="265"/>
      <c r="N414" s="265"/>
      <c r="O414" s="266"/>
      <c r="P414" s="264"/>
      <c r="Q414" s="265"/>
      <c r="R414" s="265"/>
      <c r="S414" s="265"/>
      <c r="T414" s="265"/>
      <c r="U414" s="265"/>
      <c r="V414" s="265"/>
      <c r="W414" s="265"/>
      <c r="X414" s="265"/>
      <c r="Y414" s="266"/>
      <c r="Z414" s="274" t="s">
        <v>96</v>
      </c>
      <c r="AA414" s="275"/>
      <c r="AB414" s="275"/>
      <c r="AC414" s="275"/>
      <c r="AD414" s="275"/>
      <c r="AE414" s="275"/>
      <c r="AF414" s="275"/>
      <c r="AG414" s="275"/>
      <c r="AH414" s="275"/>
      <c r="AI414" s="275"/>
      <c r="AJ414" s="275"/>
      <c r="AK414" s="275"/>
      <c r="AL414" s="275"/>
      <c r="AM414" s="108"/>
      <c r="AN414" s="109"/>
      <c r="AO414" s="109"/>
      <c r="AP414" s="109"/>
      <c r="AQ414" s="109"/>
      <c r="AR414" s="109"/>
      <c r="AS414" s="111"/>
      <c r="AT414" s="112"/>
      <c r="AU414" s="112"/>
      <c r="AV414" s="112"/>
      <c r="AW414" s="250"/>
      <c r="AX414" s="251"/>
      <c r="AY414" s="251"/>
      <c r="AZ414" s="251"/>
      <c r="BA414" s="251"/>
      <c r="BB414" s="252"/>
      <c r="BC414" s="250"/>
      <c r="BD414" s="251"/>
      <c r="BE414" s="251"/>
      <c r="BF414" s="251"/>
      <c r="BG414" s="251"/>
      <c r="BH414" s="252"/>
      <c r="BI414" s="224"/>
      <c r="BJ414" s="225"/>
      <c r="BK414" s="225"/>
      <c r="BL414" s="225"/>
      <c r="BM414" s="225"/>
      <c r="BN414" s="225"/>
      <c r="BO414" s="225"/>
      <c r="BP414" s="225"/>
      <c r="BQ414" s="225"/>
      <c r="BR414" s="225"/>
      <c r="BS414" s="225"/>
      <c r="BT414" s="225"/>
      <c r="BU414" s="225"/>
      <c r="BV414" s="225"/>
      <c r="BW414" s="225"/>
      <c r="BX414" s="225"/>
      <c r="BY414" s="225"/>
      <c r="BZ414" s="226"/>
      <c r="CA414" s="241"/>
      <c r="CB414" s="241"/>
      <c r="CC414" s="241"/>
      <c r="CD414" s="241"/>
      <c r="CE414" s="241"/>
    </row>
    <row r="415" spans="1:83" s="15" customFormat="1" ht="41.25" customHeight="1" x14ac:dyDescent="0.25">
      <c r="A415" s="264"/>
      <c r="B415" s="265"/>
      <c r="C415" s="265"/>
      <c r="D415" s="266"/>
      <c r="E415" s="264"/>
      <c r="F415" s="265"/>
      <c r="G415" s="265"/>
      <c r="H415" s="265"/>
      <c r="I415" s="265"/>
      <c r="J415" s="265"/>
      <c r="K415" s="265"/>
      <c r="L415" s="265"/>
      <c r="M415" s="265"/>
      <c r="N415" s="265"/>
      <c r="O415" s="266"/>
      <c r="P415" s="264"/>
      <c r="Q415" s="265"/>
      <c r="R415" s="265"/>
      <c r="S415" s="265"/>
      <c r="T415" s="265"/>
      <c r="U415" s="265"/>
      <c r="V415" s="265"/>
      <c r="W415" s="265"/>
      <c r="X415" s="265"/>
      <c r="Y415" s="266"/>
      <c r="Z415" s="247" t="s">
        <v>76</v>
      </c>
      <c r="AA415" s="248"/>
      <c r="AB415" s="248"/>
      <c r="AC415" s="248"/>
      <c r="AD415" s="248"/>
      <c r="AE415" s="248"/>
      <c r="AF415" s="248"/>
      <c r="AG415" s="248"/>
      <c r="AH415" s="248"/>
      <c r="AI415" s="248"/>
      <c r="AJ415" s="248"/>
      <c r="AK415" s="248"/>
      <c r="AL415" s="249"/>
      <c r="AM415" s="108"/>
      <c r="AN415" s="109"/>
      <c r="AO415" s="109"/>
      <c r="AP415" s="109"/>
      <c r="AQ415" s="109"/>
      <c r="AR415" s="109"/>
      <c r="AS415" s="111"/>
      <c r="AT415" s="112"/>
      <c r="AU415" s="112"/>
      <c r="AV415" s="112"/>
      <c r="AW415" s="221">
        <v>115</v>
      </c>
      <c r="AX415" s="222"/>
      <c r="AY415" s="222"/>
      <c r="AZ415" s="222"/>
      <c r="BA415" s="222"/>
      <c r="BB415" s="223"/>
      <c r="BC415" s="250">
        <v>116</v>
      </c>
      <c r="BD415" s="251"/>
      <c r="BE415" s="251"/>
      <c r="BF415" s="251"/>
      <c r="BG415" s="251"/>
      <c r="BH415" s="252"/>
      <c r="BI415" s="224" t="s">
        <v>117</v>
      </c>
      <c r="BJ415" s="225"/>
      <c r="BK415" s="225"/>
      <c r="BL415" s="225"/>
      <c r="BM415" s="225"/>
      <c r="BN415" s="225"/>
      <c r="BO415" s="225"/>
      <c r="BP415" s="225"/>
      <c r="BQ415" s="225"/>
      <c r="BR415" s="225"/>
      <c r="BS415" s="225"/>
      <c r="BT415" s="225"/>
      <c r="BU415" s="225"/>
      <c r="BV415" s="225"/>
      <c r="BW415" s="225"/>
      <c r="BX415" s="225"/>
      <c r="BY415" s="225"/>
      <c r="BZ415" s="226"/>
      <c r="CA415" s="397">
        <v>281.7</v>
      </c>
      <c r="CB415" s="270"/>
      <c r="CC415" s="270"/>
      <c r="CD415" s="270"/>
      <c r="CE415" s="270"/>
    </row>
    <row r="416" spans="1:83" s="14" customFormat="1" ht="39.75" customHeight="1" x14ac:dyDescent="0.25">
      <c r="A416" s="264"/>
      <c r="B416" s="265"/>
      <c r="C416" s="265"/>
      <c r="D416" s="266"/>
      <c r="E416" s="264"/>
      <c r="F416" s="265"/>
      <c r="G416" s="265"/>
      <c r="H416" s="265"/>
      <c r="I416" s="265"/>
      <c r="J416" s="265"/>
      <c r="K416" s="265"/>
      <c r="L416" s="265"/>
      <c r="M416" s="265"/>
      <c r="N416" s="265"/>
      <c r="O416" s="266"/>
      <c r="P416" s="264"/>
      <c r="Q416" s="265"/>
      <c r="R416" s="265"/>
      <c r="S416" s="265"/>
      <c r="T416" s="265"/>
      <c r="U416" s="265"/>
      <c r="V416" s="265"/>
      <c r="W416" s="265"/>
      <c r="X416" s="265"/>
      <c r="Y416" s="266"/>
      <c r="Z416" s="247" t="s">
        <v>79</v>
      </c>
      <c r="AA416" s="248"/>
      <c r="AB416" s="248"/>
      <c r="AC416" s="248"/>
      <c r="AD416" s="248"/>
      <c r="AE416" s="248"/>
      <c r="AF416" s="248"/>
      <c r="AG416" s="248"/>
      <c r="AH416" s="248"/>
      <c r="AI416" s="248"/>
      <c r="AJ416" s="248"/>
      <c r="AK416" s="248"/>
      <c r="AL416" s="249"/>
      <c r="AM416" s="108"/>
      <c r="AN416" s="109"/>
      <c r="AO416" s="109"/>
      <c r="AP416" s="109"/>
      <c r="AQ416" s="109"/>
      <c r="AR416" s="109"/>
      <c r="AS416" s="111"/>
      <c r="AT416" s="112"/>
      <c r="AU416" s="112"/>
      <c r="AV416" s="112"/>
      <c r="AW416" s="221">
        <v>112</v>
      </c>
      <c r="AX416" s="222"/>
      <c r="AY416" s="222"/>
      <c r="AZ416" s="222"/>
      <c r="BA416" s="222"/>
      <c r="BB416" s="223"/>
      <c r="BC416" s="250">
        <v>112</v>
      </c>
      <c r="BD416" s="251"/>
      <c r="BE416" s="251"/>
      <c r="BF416" s="251"/>
      <c r="BG416" s="251"/>
      <c r="BH416" s="252"/>
      <c r="BI416" s="236" t="s">
        <v>147</v>
      </c>
      <c r="BJ416" s="237"/>
      <c r="BK416" s="237"/>
      <c r="BL416" s="237"/>
      <c r="BM416" s="237"/>
      <c r="BN416" s="237"/>
      <c r="BO416" s="237"/>
      <c r="BP416" s="237"/>
      <c r="BQ416" s="237"/>
      <c r="BR416" s="237"/>
      <c r="BS416" s="237"/>
      <c r="BT416" s="237"/>
      <c r="BU416" s="237"/>
      <c r="BV416" s="237"/>
      <c r="BW416" s="237"/>
      <c r="BX416" s="237"/>
      <c r="BY416" s="237"/>
      <c r="BZ416" s="238"/>
      <c r="CA416" s="397">
        <v>246.38</v>
      </c>
      <c r="CB416" s="270"/>
      <c r="CC416" s="270"/>
      <c r="CD416" s="270"/>
      <c r="CE416" s="270"/>
    </row>
    <row r="417" spans="1:83" s="14" customFormat="1" ht="38.25" customHeight="1" x14ac:dyDescent="0.25">
      <c r="A417" s="264"/>
      <c r="B417" s="265"/>
      <c r="C417" s="265"/>
      <c r="D417" s="266"/>
      <c r="E417" s="264"/>
      <c r="F417" s="265"/>
      <c r="G417" s="265"/>
      <c r="H417" s="265"/>
      <c r="I417" s="265"/>
      <c r="J417" s="265"/>
      <c r="K417" s="265"/>
      <c r="L417" s="265"/>
      <c r="M417" s="265"/>
      <c r="N417" s="265"/>
      <c r="O417" s="266"/>
      <c r="P417" s="264"/>
      <c r="Q417" s="265"/>
      <c r="R417" s="265"/>
      <c r="S417" s="265"/>
      <c r="T417" s="265"/>
      <c r="U417" s="265"/>
      <c r="V417" s="265"/>
      <c r="W417" s="265"/>
      <c r="X417" s="265"/>
      <c r="Y417" s="266"/>
      <c r="Z417" s="255" t="s">
        <v>77</v>
      </c>
      <c r="AA417" s="256"/>
      <c r="AB417" s="256"/>
      <c r="AC417" s="256"/>
      <c r="AD417" s="256"/>
      <c r="AE417" s="256"/>
      <c r="AF417" s="256"/>
      <c r="AG417" s="256"/>
      <c r="AH417" s="256"/>
      <c r="AI417" s="256"/>
      <c r="AJ417" s="256"/>
      <c r="AK417" s="256"/>
      <c r="AL417" s="257"/>
      <c r="AM417" s="108"/>
      <c r="AN417" s="109"/>
      <c r="AO417" s="109"/>
      <c r="AP417" s="109"/>
      <c r="AQ417" s="109"/>
      <c r="AR417" s="109"/>
      <c r="AS417" s="111"/>
      <c r="AT417" s="112"/>
      <c r="AU417" s="112"/>
      <c r="AV417" s="112"/>
      <c r="AW417" s="221">
        <v>104</v>
      </c>
      <c r="AX417" s="222"/>
      <c r="AY417" s="222"/>
      <c r="AZ417" s="222"/>
      <c r="BA417" s="222"/>
      <c r="BB417" s="223"/>
      <c r="BC417" s="250">
        <v>103</v>
      </c>
      <c r="BD417" s="251"/>
      <c r="BE417" s="251"/>
      <c r="BF417" s="251"/>
      <c r="BG417" s="251"/>
      <c r="BH417" s="252"/>
      <c r="BI417" s="236" t="s">
        <v>147</v>
      </c>
      <c r="BJ417" s="237"/>
      <c r="BK417" s="237"/>
      <c r="BL417" s="237"/>
      <c r="BM417" s="237"/>
      <c r="BN417" s="237"/>
      <c r="BO417" s="237"/>
      <c r="BP417" s="237"/>
      <c r="BQ417" s="237"/>
      <c r="BR417" s="237"/>
      <c r="BS417" s="237"/>
      <c r="BT417" s="237"/>
      <c r="BU417" s="237"/>
      <c r="BV417" s="237"/>
      <c r="BW417" s="237"/>
      <c r="BX417" s="237"/>
      <c r="BY417" s="237"/>
      <c r="BZ417" s="238"/>
      <c r="CA417" s="397">
        <v>584.08000000000004</v>
      </c>
      <c r="CB417" s="270"/>
      <c r="CC417" s="270"/>
      <c r="CD417" s="270"/>
      <c r="CE417" s="270"/>
    </row>
    <row r="418" spans="1:83" s="15" customFormat="1" ht="24.95" customHeight="1" x14ac:dyDescent="0.25">
      <c r="A418" s="264"/>
      <c r="B418" s="265"/>
      <c r="C418" s="265"/>
      <c r="D418" s="266"/>
      <c r="E418" s="264"/>
      <c r="F418" s="265"/>
      <c r="G418" s="265"/>
      <c r="H418" s="265"/>
      <c r="I418" s="265"/>
      <c r="J418" s="265"/>
      <c r="K418" s="265"/>
      <c r="L418" s="265"/>
      <c r="M418" s="265"/>
      <c r="N418" s="265"/>
      <c r="O418" s="266"/>
      <c r="P418" s="264"/>
      <c r="Q418" s="265"/>
      <c r="R418" s="265"/>
      <c r="S418" s="265"/>
      <c r="T418" s="265"/>
      <c r="U418" s="265"/>
      <c r="V418" s="265"/>
      <c r="W418" s="265"/>
      <c r="X418" s="265"/>
      <c r="Y418" s="266"/>
      <c r="Z418" s="274" t="s">
        <v>104</v>
      </c>
      <c r="AA418" s="275"/>
      <c r="AB418" s="275"/>
      <c r="AC418" s="275"/>
      <c r="AD418" s="275"/>
      <c r="AE418" s="275"/>
      <c r="AF418" s="275"/>
      <c r="AG418" s="275"/>
      <c r="AH418" s="275"/>
      <c r="AI418" s="275"/>
      <c r="AJ418" s="275"/>
      <c r="AK418" s="275"/>
      <c r="AL418" s="275"/>
      <c r="AM418" s="20"/>
      <c r="AN418" s="21"/>
      <c r="AO418" s="21"/>
      <c r="AP418" s="21"/>
      <c r="AQ418" s="21"/>
      <c r="AR418" s="21"/>
      <c r="AS418" s="85"/>
      <c r="AT418" s="86"/>
      <c r="AU418" s="86"/>
      <c r="AV418" s="86"/>
      <c r="AW418" s="250"/>
      <c r="AX418" s="251"/>
      <c r="AY418" s="251"/>
      <c r="AZ418" s="251"/>
      <c r="BA418" s="251"/>
      <c r="BB418" s="252"/>
      <c r="BC418" s="250"/>
      <c r="BD418" s="251"/>
      <c r="BE418" s="251"/>
      <c r="BF418" s="251"/>
      <c r="BG418" s="251"/>
      <c r="BH418" s="252"/>
      <c r="BI418" s="224"/>
      <c r="BJ418" s="225"/>
      <c r="BK418" s="225"/>
      <c r="BL418" s="225"/>
      <c r="BM418" s="225"/>
      <c r="BN418" s="225"/>
      <c r="BO418" s="225"/>
      <c r="BP418" s="225"/>
      <c r="BQ418" s="225"/>
      <c r="BR418" s="225"/>
      <c r="BS418" s="225"/>
      <c r="BT418" s="225"/>
      <c r="BU418" s="225"/>
      <c r="BV418" s="225"/>
      <c r="BW418" s="225"/>
      <c r="BX418" s="225"/>
      <c r="BY418" s="225"/>
      <c r="BZ418" s="226"/>
      <c r="CA418" s="241"/>
      <c r="CB418" s="241"/>
      <c r="CC418" s="241"/>
      <c r="CD418" s="241"/>
      <c r="CE418" s="241"/>
    </row>
    <row r="419" spans="1:83" s="15" customFormat="1" ht="36.75" customHeight="1" x14ac:dyDescent="0.25">
      <c r="A419" s="264"/>
      <c r="B419" s="265"/>
      <c r="C419" s="265"/>
      <c r="D419" s="266"/>
      <c r="E419" s="264"/>
      <c r="F419" s="265"/>
      <c r="G419" s="265"/>
      <c r="H419" s="265"/>
      <c r="I419" s="265"/>
      <c r="J419" s="265"/>
      <c r="K419" s="265"/>
      <c r="L419" s="265"/>
      <c r="M419" s="265"/>
      <c r="N419" s="265"/>
      <c r="O419" s="266"/>
      <c r="P419" s="264"/>
      <c r="Q419" s="265"/>
      <c r="R419" s="265"/>
      <c r="S419" s="265"/>
      <c r="T419" s="265"/>
      <c r="U419" s="265"/>
      <c r="V419" s="265"/>
      <c r="W419" s="265"/>
      <c r="X419" s="265"/>
      <c r="Y419" s="266"/>
      <c r="Z419" s="247" t="s">
        <v>76</v>
      </c>
      <c r="AA419" s="248"/>
      <c r="AB419" s="248"/>
      <c r="AC419" s="248"/>
      <c r="AD419" s="248"/>
      <c r="AE419" s="248"/>
      <c r="AF419" s="248"/>
      <c r="AG419" s="248"/>
      <c r="AH419" s="248"/>
      <c r="AI419" s="248"/>
      <c r="AJ419" s="248"/>
      <c r="AK419" s="248"/>
      <c r="AL419" s="249"/>
      <c r="AM419" s="22"/>
      <c r="AN419" s="23"/>
      <c r="AO419" s="23"/>
      <c r="AP419" s="23"/>
      <c r="AQ419" s="23"/>
      <c r="AR419" s="23"/>
      <c r="AS419" s="79"/>
      <c r="AT419" s="80"/>
      <c r="AU419" s="80"/>
      <c r="AV419" s="80"/>
      <c r="AW419" s="221">
        <v>350</v>
      </c>
      <c r="AX419" s="222"/>
      <c r="AY419" s="222"/>
      <c r="AZ419" s="222"/>
      <c r="BA419" s="222"/>
      <c r="BB419" s="223"/>
      <c r="BC419" s="250">
        <v>359</v>
      </c>
      <c r="BD419" s="251"/>
      <c r="BE419" s="251"/>
      <c r="BF419" s="251"/>
      <c r="BG419" s="251"/>
      <c r="BH419" s="252"/>
      <c r="BI419" s="224" t="s">
        <v>117</v>
      </c>
      <c r="BJ419" s="225"/>
      <c r="BK419" s="225"/>
      <c r="BL419" s="225"/>
      <c r="BM419" s="225"/>
      <c r="BN419" s="225"/>
      <c r="BO419" s="225"/>
      <c r="BP419" s="225"/>
      <c r="BQ419" s="225"/>
      <c r="BR419" s="225"/>
      <c r="BS419" s="225"/>
      <c r="BT419" s="225"/>
      <c r="BU419" s="225"/>
      <c r="BV419" s="225"/>
      <c r="BW419" s="225"/>
      <c r="BX419" s="225"/>
      <c r="BY419" s="225"/>
      <c r="BZ419" s="226"/>
      <c r="CA419" s="239">
        <v>263.12</v>
      </c>
      <c r="CB419" s="240"/>
      <c r="CC419" s="240"/>
      <c r="CD419" s="240"/>
      <c r="CE419" s="240"/>
    </row>
    <row r="420" spans="1:83" s="14" customFormat="1" ht="36.75" customHeight="1" x14ac:dyDescent="0.25">
      <c r="A420" s="264"/>
      <c r="B420" s="265"/>
      <c r="C420" s="265"/>
      <c r="D420" s="266"/>
      <c r="E420" s="264"/>
      <c r="F420" s="265"/>
      <c r="G420" s="265"/>
      <c r="H420" s="265"/>
      <c r="I420" s="265"/>
      <c r="J420" s="265"/>
      <c r="K420" s="265"/>
      <c r="L420" s="265"/>
      <c r="M420" s="265"/>
      <c r="N420" s="265"/>
      <c r="O420" s="266"/>
      <c r="P420" s="264"/>
      <c r="Q420" s="265"/>
      <c r="R420" s="265"/>
      <c r="S420" s="265"/>
      <c r="T420" s="265"/>
      <c r="U420" s="265"/>
      <c r="V420" s="265"/>
      <c r="W420" s="265"/>
      <c r="X420" s="265"/>
      <c r="Y420" s="266"/>
      <c r="Z420" s="247" t="s">
        <v>79</v>
      </c>
      <c r="AA420" s="248"/>
      <c r="AB420" s="248"/>
      <c r="AC420" s="248"/>
      <c r="AD420" s="248"/>
      <c r="AE420" s="248"/>
      <c r="AF420" s="248"/>
      <c r="AG420" s="248"/>
      <c r="AH420" s="248"/>
      <c r="AI420" s="248"/>
      <c r="AJ420" s="248"/>
      <c r="AK420" s="248"/>
      <c r="AL420" s="249"/>
      <c r="AM420" s="22"/>
      <c r="AN420" s="23"/>
      <c r="AO420" s="23"/>
      <c r="AP420" s="23"/>
      <c r="AQ420" s="23"/>
      <c r="AR420" s="23"/>
      <c r="AS420" s="79"/>
      <c r="AT420" s="80"/>
      <c r="AU420" s="80"/>
      <c r="AV420" s="80"/>
      <c r="AW420" s="221">
        <v>320</v>
      </c>
      <c r="AX420" s="222"/>
      <c r="AY420" s="222"/>
      <c r="AZ420" s="222"/>
      <c r="BA420" s="222"/>
      <c r="BB420" s="223"/>
      <c r="BC420" s="250">
        <v>348</v>
      </c>
      <c r="BD420" s="251"/>
      <c r="BE420" s="251"/>
      <c r="BF420" s="251"/>
      <c r="BG420" s="251"/>
      <c r="BH420" s="252"/>
      <c r="BI420" s="224" t="s">
        <v>117</v>
      </c>
      <c r="BJ420" s="225"/>
      <c r="BK420" s="225"/>
      <c r="BL420" s="225"/>
      <c r="BM420" s="225"/>
      <c r="BN420" s="225"/>
      <c r="BO420" s="225"/>
      <c r="BP420" s="225"/>
      <c r="BQ420" s="225"/>
      <c r="BR420" s="225"/>
      <c r="BS420" s="225"/>
      <c r="BT420" s="225"/>
      <c r="BU420" s="225"/>
      <c r="BV420" s="225"/>
      <c r="BW420" s="225"/>
      <c r="BX420" s="225"/>
      <c r="BY420" s="225"/>
      <c r="BZ420" s="226"/>
      <c r="CA420" s="239">
        <v>234.92</v>
      </c>
      <c r="CB420" s="240"/>
      <c r="CC420" s="240"/>
      <c r="CD420" s="240"/>
      <c r="CE420" s="240"/>
    </row>
    <row r="421" spans="1:83" s="14" customFormat="1" ht="36.75" customHeight="1" x14ac:dyDescent="0.25">
      <c r="A421" s="264"/>
      <c r="B421" s="265"/>
      <c r="C421" s="265"/>
      <c r="D421" s="266"/>
      <c r="E421" s="264"/>
      <c r="F421" s="265"/>
      <c r="G421" s="265"/>
      <c r="H421" s="265"/>
      <c r="I421" s="265"/>
      <c r="J421" s="265"/>
      <c r="K421" s="265"/>
      <c r="L421" s="265"/>
      <c r="M421" s="265"/>
      <c r="N421" s="265"/>
      <c r="O421" s="266"/>
      <c r="P421" s="264"/>
      <c r="Q421" s="265"/>
      <c r="R421" s="265"/>
      <c r="S421" s="265"/>
      <c r="T421" s="265"/>
      <c r="U421" s="265"/>
      <c r="V421" s="265"/>
      <c r="W421" s="265"/>
      <c r="X421" s="265"/>
      <c r="Y421" s="266"/>
      <c r="Z421" s="255" t="s">
        <v>77</v>
      </c>
      <c r="AA421" s="256"/>
      <c r="AB421" s="256"/>
      <c r="AC421" s="256"/>
      <c r="AD421" s="256"/>
      <c r="AE421" s="256"/>
      <c r="AF421" s="256"/>
      <c r="AG421" s="256"/>
      <c r="AH421" s="256"/>
      <c r="AI421" s="256"/>
      <c r="AJ421" s="256"/>
      <c r="AK421" s="256"/>
      <c r="AL421" s="257"/>
      <c r="AM421" s="108"/>
      <c r="AN421" s="109"/>
      <c r="AO421" s="109"/>
      <c r="AP421" s="109"/>
      <c r="AQ421" s="109"/>
      <c r="AR421" s="109"/>
      <c r="AS421" s="111"/>
      <c r="AT421" s="112"/>
      <c r="AU421" s="112"/>
      <c r="AV421" s="112"/>
      <c r="AW421" s="221">
        <v>50</v>
      </c>
      <c r="AX421" s="222"/>
      <c r="AY421" s="222"/>
      <c r="AZ421" s="222"/>
      <c r="BA421" s="222"/>
      <c r="BB421" s="223"/>
      <c r="BC421" s="250">
        <v>77</v>
      </c>
      <c r="BD421" s="251"/>
      <c r="BE421" s="251"/>
      <c r="BF421" s="251"/>
      <c r="BG421" s="251"/>
      <c r="BH421" s="252"/>
      <c r="BI421" s="224" t="s">
        <v>117</v>
      </c>
      <c r="BJ421" s="225"/>
      <c r="BK421" s="225"/>
      <c r="BL421" s="225"/>
      <c r="BM421" s="225"/>
      <c r="BN421" s="225"/>
      <c r="BO421" s="225"/>
      <c r="BP421" s="225"/>
      <c r="BQ421" s="225"/>
      <c r="BR421" s="225"/>
      <c r="BS421" s="225"/>
      <c r="BT421" s="225"/>
      <c r="BU421" s="225"/>
      <c r="BV421" s="225"/>
      <c r="BW421" s="225"/>
      <c r="BX421" s="225"/>
      <c r="BY421" s="225"/>
      <c r="BZ421" s="226"/>
      <c r="CA421" s="239">
        <v>459.03</v>
      </c>
      <c r="CB421" s="240"/>
      <c r="CC421" s="240"/>
      <c r="CD421" s="240"/>
      <c r="CE421" s="240"/>
    </row>
    <row r="422" spans="1:83" s="15" customFormat="1" ht="24.95" customHeight="1" x14ac:dyDescent="0.25">
      <c r="A422" s="264"/>
      <c r="B422" s="265"/>
      <c r="C422" s="265"/>
      <c r="D422" s="266"/>
      <c r="E422" s="264"/>
      <c r="F422" s="265"/>
      <c r="G422" s="265"/>
      <c r="H422" s="265"/>
      <c r="I422" s="265"/>
      <c r="J422" s="265"/>
      <c r="K422" s="265"/>
      <c r="L422" s="265"/>
      <c r="M422" s="265"/>
      <c r="N422" s="265"/>
      <c r="O422" s="266"/>
      <c r="P422" s="264"/>
      <c r="Q422" s="265"/>
      <c r="R422" s="265"/>
      <c r="S422" s="265"/>
      <c r="T422" s="265"/>
      <c r="U422" s="265"/>
      <c r="V422" s="265"/>
      <c r="W422" s="265"/>
      <c r="X422" s="265"/>
      <c r="Y422" s="266"/>
      <c r="Z422" s="274" t="s">
        <v>105</v>
      </c>
      <c r="AA422" s="275"/>
      <c r="AB422" s="275"/>
      <c r="AC422" s="275"/>
      <c r="AD422" s="275"/>
      <c r="AE422" s="275"/>
      <c r="AF422" s="275"/>
      <c r="AG422" s="275"/>
      <c r="AH422" s="275"/>
      <c r="AI422" s="275"/>
      <c r="AJ422" s="275"/>
      <c r="AK422" s="275"/>
      <c r="AL422" s="275"/>
      <c r="AM422" s="19"/>
      <c r="AN422" s="17"/>
      <c r="AO422" s="17"/>
      <c r="AP422" s="17"/>
      <c r="AQ422" s="17"/>
      <c r="AR422" s="17"/>
      <c r="AS422" s="82"/>
      <c r="AT422" s="83"/>
      <c r="AU422" s="83"/>
      <c r="AV422" s="83"/>
      <c r="AW422" s="250"/>
      <c r="AX422" s="251"/>
      <c r="AY422" s="251"/>
      <c r="AZ422" s="251"/>
      <c r="BA422" s="251"/>
      <c r="BB422" s="252"/>
      <c r="BC422" s="250"/>
      <c r="BD422" s="251"/>
      <c r="BE422" s="251"/>
      <c r="BF422" s="251"/>
      <c r="BG422" s="251"/>
      <c r="BH422" s="252"/>
      <c r="BI422" s="224"/>
      <c r="BJ422" s="225"/>
      <c r="BK422" s="225"/>
      <c r="BL422" s="225"/>
      <c r="BM422" s="225"/>
      <c r="BN422" s="225"/>
      <c r="BO422" s="225"/>
      <c r="BP422" s="225"/>
      <c r="BQ422" s="225"/>
      <c r="BR422" s="225"/>
      <c r="BS422" s="225"/>
      <c r="BT422" s="225"/>
      <c r="BU422" s="225"/>
      <c r="BV422" s="225"/>
      <c r="BW422" s="225"/>
      <c r="BX422" s="225"/>
      <c r="BY422" s="225"/>
      <c r="BZ422" s="226"/>
      <c r="CA422" s="241"/>
      <c r="CB422" s="241"/>
      <c r="CC422" s="241"/>
      <c r="CD422" s="241"/>
      <c r="CE422" s="241"/>
    </row>
    <row r="423" spans="1:83" s="15" customFormat="1" ht="39" customHeight="1" x14ac:dyDescent="0.25">
      <c r="A423" s="264"/>
      <c r="B423" s="265"/>
      <c r="C423" s="265"/>
      <c r="D423" s="266"/>
      <c r="E423" s="264"/>
      <c r="F423" s="265"/>
      <c r="G423" s="265"/>
      <c r="H423" s="265"/>
      <c r="I423" s="265"/>
      <c r="J423" s="265"/>
      <c r="K423" s="265"/>
      <c r="L423" s="265"/>
      <c r="M423" s="265"/>
      <c r="N423" s="265"/>
      <c r="O423" s="266"/>
      <c r="P423" s="264"/>
      <c r="Q423" s="265"/>
      <c r="R423" s="265"/>
      <c r="S423" s="265"/>
      <c r="T423" s="265"/>
      <c r="U423" s="265"/>
      <c r="V423" s="265"/>
      <c r="W423" s="265"/>
      <c r="X423" s="265"/>
      <c r="Y423" s="266"/>
      <c r="Z423" s="247" t="s">
        <v>76</v>
      </c>
      <c r="AA423" s="248"/>
      <c r="AB423" s="248"/>
      <c r="AC423" s="248"/>
      <c r="AD423" s="248"/>
      <c r="AE423" s="248"/>
      <c r="AF423" s="248"/>
      <c r="AG423" s="248"/>
      <c r="AH423" s="248"/>
      <c r="AI423" s="248"/>
      <c r="AJ423" s="248"/>
      <c r="AK423" s="248"/>
      <c r="AL423" s="249"/>
      <c r="AM423" s="108"/>
      <c r="AN423" s="109"/>
      <c r="AO423" s="109"/>
      <c r="AP423" s="109"/>
      <c r="AQ423" s="109"/>
      <c r="AR423" s="109"/>
      <c r="AS423" s="111"/>
      <c r="AT423" s="112"/>
      <c r="AU423" s="112"/>
      <c r="AV423" s="112"/>
      <c r="AW423" s="221">
        <v>103</v>
      </c>
      <c r="AX423" s="222"/>
      <c r="AY423" s="222"/>
      <c r="AZ423" s="222"/>
      <c r="BA423" s="222"/>
      <c r="BB423" s="223"/>
      <c r="BC423" s="250">
        <v>103</v>
      </c>
      <c r="BD423" s="251"/>
      <c r="BE423" s="251"/>
      <c r="BF423" s="251"/>
      <c r="BG423" s="251"/>
      <c r="BH423" s="252"/>
      <c r="BI423" s="224" t="s">
        <v>133</v>
      </c>
      <c r="BJ423" s="225"/>
      <c r="BK423" s="225"/>
      <c r="BL423" s="225"/>
      <c r="BM423" s="225"/>
      <c r="BN423" s="225"/>
      <c r="BO423" s="225"/>
      <c r="BP423" s="225"/>
      <c r="BQ423" s="225"/>
      <c r="BR423" s="225"/>
      <c r="BS423" s="225"/>
      <c r="BT423" s="225"/>
      <c r="BU423" s="225"/>
      <c r="BV423" s="225"/>
      <c r="BW423" s="225"/>
      <c r="BX423" s="225"/>
      <c r="BY423" s="225"/>
      <c r="BZ423" s="226"/>
      <c r="CA423" s="397">
        <v>277.06</v>
      </c>
      <c r="CB423" s="270"/>
      <c r="CC423" s="270"/>
      <c r="CD423" s="270"/>
      <c r="CE423" s="270"/>
    </row>
    <row r="424" spans="1:83" s="14" customFormat="1" ht="37.5" customHeight="1" x14ac:dyDescent="0.25">
      <c r="A424" s="264"/>
      <c r="B424" s="265"/>
      <c r="C424" s="265"/>
      <c r="D424" s="266"/>
      <c r="E424" s="264"/>
      <c r="F424" s="265"/>
      <c r="G424" s="265"/>
      <c r="H424" s="265"/>
      <c r="I424" s="265"/>
      <c r="J424" s="265"/>
      <c r="K424" s="265"/>
      <c r="L424" s="265"/>
      <c r="M424" s="265"/>
      <c r="N424" s="265"/>
      <c r="O424" s="266"/>
      <c r="P424" s="264"/>
      <c r="Q424" s="265"/>
      <c r="R424" s="265"/>
      <c r="S424" s="265"/>
      <c r="T424" s="265"/>
      <c r="U424" s="265"/>
      <c r="V424" s="265"/>
      <c r="W424" s="265"/>
      <c r="X424" s="265"/>
      <c r="Y424" s="266"/>
      <c r="Z424" s="247" t="s">
        <v>79</v>
      </c>
      <c r="AA424" s="248"/>
      <c r="AB424" s="248"/>
      <c r="AC424" s="248"/>
      <c r="AD424" s="248"/>
      <c r="AE424" s="248"/>
      <c r="AF424" s="248"/>
      <c r="AG424" s="248"/>
      <c r="AH424" s="248"/>
      <c r="AI424" s="248"/>
      <c r="AJ424" s="248"/>
      <c r="AK424" s="248"/>
      <c r="AL424" s="249"/>
      <c r="AM424" s="108"/>
      <c r="AN424" s="109"/>
      <c r="AO424" s="109"/>
      <c r="AP424" s="109"/>
      <c r="AQ424" s="109"/>
      <c r="AR424" s="109"/>
      <c r="AS424" s="111"/>
      <c r="AT424" s="112"/>
      <c r="AU424" s="112"/>
      <c r="AV424" s="112"/>
      <c r="AW424" s="221">
        <v>102</v>
      </c>
      <c r="AX424" s="222"/>
      <c r="AY424" s="222"/>
      <c r="AZ424" s="222"/>
      <c r="BA424" s="222"/>
      <c r="BB424" s="223"/>
      <c r="BC424" s="250">
        <v>103</v>
      </c>
      <c r="BD424" s="251"/>
      <c r="BE424" s="251"/>
      <c r="BF424" s="251"/>
      <c r="BG424" s="251"/>
      <c r="BH424" s="252"/>
      <c r="BI424" s="224" t="s">
        <v>117</v>
      </c>
      <c r="BJ424" s="225"/>
      <c r="BK424" s="225"/>
      <c r="BL424" s="225"/>
      <c r="BM424" s="225"/>
      <c r="BN424" s="225"/>
      <c r="BO424" s="225"/>
      <c r="BP424" s="225"/>
      <c r="BQ424" s="225"/>
      <c r="BR424" s="225"/>
      <c r="BS424" s="225"/>
      <c r="BT424" s="225"/>
      <c r="BU424" s="225"/>
      <c r="BV424" s="225"/>
      <c r="BW424" s="225"/>
      <c r="BX424" s="225"/>
      <c r="BY424" s="225"/>
      <c r="BZ424" s="226"/>
      <c r="CA424" s="397">
        <v>232.76</v>
      </c>
      <c r="CB424" s="270"/>
      <c r="CC424" s="270"/>
      <c r="CD424" s="270"/>
      <c r="CE424" s="270"/>
    </row>
    <row r="425" spans="1:83" s="14" customFormat="1" ht="24.75" customHeight="1" x14ac:dyDescent="0.25">
      <c r="A425" s="264"/>
      <c r="B425" s="265"/>
      <c r="C425" s="265"/>
      <c r="D425" s="266"/>
      <c r="E425" s="264"/>
      <c r="F425" s="265"/>
      <c r="G425" s="265"/>
      <c r="H425" s="265"/>
      <c r="I425" s="265"/>
      <c r="J425" s="265"/>
      <c r="K425" s="265"/>
      <c r="L425" s="265"/>
      <c r="M425" s="265"/>
      <c r="N425" s="265"/>
      <c r="O425" s="266"/>
      <c r="P425" s="264"/>
      <c r="Q425" s="265"/>
      <c r="R425" s="265"/>
      <c r="S425" s="265"/>
      <c r="T425" s="265"/>
      <c r="U425" s="265"/>
      <c r="V425" s="265"/>
      <c r="W425" s="265"/>
      <c r="X425" s="265"/>
      <c r="Y425" s="266"/>
      <c r="Z425" s="255" t="s">
        <v>77</v>
      </c>
      <c r="AA425" s="256"/>
      <c r="AB425" s="256"/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7"/>
      <c r="AM425" s="20"/>
      <c r="AN425" s="21"/>
      <c r="AO425" s="21"/>
      <c r="AP425" s="21"/>
      <c r="AQ425" s="21"/>
      <c r="AR425" s="21"/>
      <c r="AS425" s="85"/>
      <c r="AT425" s="86"/>
      <c r="AU425" s="86"/>
      <c r="AV425" s="86"/>
      <c r="AW425" s="221">
        <v>37</v>
      </c>
      <c r="AX425" s="222"/>
      <c r="AY425" s="222"/>
      <c r="AZ425" s="222"/>
      <c r="BA425" s="222"/>
      <c r="BB425" s="223"/>
      <c r="BC425" s="250">
        <v>37</v>
      </c>
      <c r="BD425" s="251"/>
      <c r="BE425" s="251"/>
      <c r="BF425" s="251"/>
      <c r="BG425" s="251"/>
      <c r="BH425" s="252"/>
      <c r="BI425" s="224" t="s">
        <v>133</v>
      </c>
      <c r="BJ425" s="225"/>
      <c r="BK425" s="225"/>
      <c r="BL425" s="225"/>
      <c r="BM425" s="225"/>
      <c r="BN425" s="225"/>
      <c r="BO425" s="225"/>
      <c r="BP425" s="225"/>
      <c r="BQ425" s="225"/>
      <c r="BR425" s="225"/>
      <c r="BS425" s="225"/>
      <c r="BT425" s="225"/>
      <c r="BU425" s="225"/>
      <c r="BV425" s="225"/>
      <c r="BW425" s="225"/>
      <c r="BX425" s="225"/>
      <c r="BY425" s="225"/>
      <c r="BZ425" s="226"/>
      <c r="CA425" s="397">
        <v>584.08000000000004</v>
      </c>
      <c r="CB425" s="270"/>
      <c r="CC425" s="270"/>
      <c r="CD425" s="270"/>
      <c r="CE425" s="270"/>
    </row>
    <row r="426" spans="1:83" s="15" customFormat="1" ht="42" customHeight="1" x14ac:dyDescent="0.25">
      <c r="A426" s="264"/>
      <c r="B426" s="265"/>
      <c r="C426" s="265"/>
      <c r="D426" s="266"/>
      <c r="E426" s="264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264"/>
      <c r="Q426" s="265"/>
      <c r="R426" s="265"/>
      <c r="S426" s="265"/>
      <c r="T426" s="265"/>
      <c r="U426" s="265"/>
      <c r="V426" s="265"/>
      <c r="W426" s="265"/>
      <c r="X426" s="265"/>
      <c r="Y426" s="266"/>
      <c r="Z426" s="274" t="s">
        <v>106</v>
      </c>
      <c r="AA426" s="275"/>
      <c r="AB426" s="275"/>
      <c r="AC426" s="275"/>
      <c r="AD426" s="275"/>
      <c r="AE426" s="275"/>
      <c r="AF426" s="275"/>
      <c r="AG426" s="275"/>
      <c r="AH426" s="275"/>
      <c r="AI426" s="275"/>
      <c r="AJ426" s="275"/>
      <c r="AK426" s="275"/>
      <c r="AL426" s="275"/>
      <c r="AM426" s="20"/>
      <c r="AN426" s="21"/>
      <c r="AO426" s="21"/>
      <c r="AP426" s="21"/>
      <c r="AQ426" s="21"/>
      <c r="AR426" s="21"/>
      <c r="AS426" s="85"/>
      <c r="AT426" s="86"/>
      <c r="AU426" s="86"/>
      <c r="AV426" s="86"/>
      <c r="AW426" s="250"/>
      <c r="AX426" s="251"/>
      <c r="AY426" s="251"/>
      <c r="AZ426" s="251"/>
      <c r="BA426" s="251"/>
      <c r="BB426" s="252"/>
      <c r="BC426" s="250"/>
      <c r="BD426" s="251"/>
      <c r="BE426" s="251"/>
      <c r="BF426" s="251"/>
      <c r="BG426" s="251"/>
      <c r="BH426" s="252"/>
      <c r="BI426" s="224"/>
      <c r="BJ426" s="225"/>
      <c r="BK426" s="225"/>
      <c r="BL426" s="225"/>
      <c r="BM426" s="225"/>
      <c r="BN426" s="225"/>
      <c r="BO426" s="225"/>
      <c r="BP426" s="225"/>
      <c r="BQ426" s="225"/>
      <c r="BR426" s="225"/>
      <c r="BS426" s="225"/>
      <c r="BT426" s="225"/>
      <c r="BU426" s="225"/>
      <c r="BV426" s="225"/>
      <c r="BW426" s="225"/>
      <c r="BX426" s="225"/>
      <c r="BY426" s="225"/>
      <c r="BZ426" s="226"/>
      <c r="CA426" s="241"/>
      <c r="CB426" s="241"/>
      <c r="CC426" s="241"/>
      <c r="CD426" s="241"/>
      <c r="CE426" s="241"/>
    </row>
    <row r="427" spans="1:83" s="15" customFormat="1" ht="42.75" customHeight="1" x14ac:dyDescent="0.25">
      <c r="A427" s="267"/>
      <c r="B427" s="268"/>
      <c r="C427" s="268"/>
      <c r="D427" s="269"/>
      <c r="E427" s="267"/>
      <c r="F427" s="268"/>
      <c r="G427" s="268"/>
      <c r="H427" s="268"/>
      <c r="I427" s="268"/>
      <c r="J427" s="268"/>
      <c r="K427" s="268"/>
      <c r="L427" s="268"/>
      <c r="M427" s="268"/>
      <c r="N427" s="268"/>
      <c r="O427" s="269"/>
      <c r="P427" s="267"/>
      <c r="Q427" s="268"/>
      <c r="R427" s="268"/>
      <c r="S427" s="268"/>
      <c r="T427" s="268"/>
      <c r="U427" s="268"/>
      <c r="V427" s="268"/>
      <c r="W427" s="268"/>
      <c r="X427" s="268"/>
      <c r="Y427" s="269"/>
      <c r="Z427" s="247" t="s">
        <v>76</v>
      </c>
      <c r="AA427" s="248"/>
      <c r="AB427" s="248"/>
      <c r="AC427" s="248"/>
      <c r="AD427" s="248"/>
      <c r="AE427" s="248"/>
      <c r="AF427" s="248"/>
      <c r="AG427" s="248"/>
      <c r="AH427" s="248"/>
      <c r="AI427" s="248"/>
      <c r="AJ427" s="248"/>
      <c r="AK427" s="248"/>
      <c r="AL427" s="249"/>
      <c r="AM427" s="108"/>
      <c r="AN427" s="109"/>
      <c r="AO427" s="109"/>
      <c r="AP427" s="109"/>
      <c r="AQ427" s="109"/>
      <c r="AR427" s="109"/>
      <c r="AS427" s="111"/>
      <c r="AT427" s="112"/>
      <c r="AU427" s="112"/>
      <c r="AV427" s="113"/>
      <c r="AW427" s="221">
        <v>346</v>
      </c>
      <c r="AX427" s="222"/>
      <c r="AY427" s="222"/>
      <c r="AZ427" s="222"/>
      <c r="BA427" s="222"/>
      <c r="BB427" s="223"/>
      <c r="BC427" s="250">
        <v>348</v>
      </c>
      <c r="BD427" s="251"/>
      <c r="BE427" s="251"/>
      <c r="BF427" s="251"/>
      <c r="BG427" s="251"/>
      <c r="BH427" s="252"/>
      <c r="BI427" s="224" t="s">
        <v>117</v>
      </c>
      <c r="BJ427" s="225"/>
      <c r="BK427" s="225"/>
      <c r="BL427" s="225"/>
      <c r="BM427" s="225"/>
      <c r="BN427" s="225"/>
      <c r="BO427" s="225"/>
      <c r="BP427" s="225"/>
      <c r="BQ427" s="225"/>
      <c r="BR427" s="225"/>
      <c r="BS427" s="225"/>
      <c r="BT427" s="225"/>
      <c r="BU427" s="225"/>
      <c r="BV427" s="225"/>
      <c r="BW427" s="225"/>
      <c r="BX427" s="225"/>
      <c r="BY427" s="225"/>
      <c r="BZ427" s="226"/>
      <c r="CA427" s="397">
        <v>231.51</v>
      </c>
      <c r="CB427" s="270"/>
      <c r="CC427" s="270"/>
      <c r="CD427" s="270"/>
      <c r="CE427" s="270"/>
    </row>
    <row r="428" spans="1:83" s="14" customFormat="1" ht="38.25" customHeight="1" x14ac:dyDescent="0.25">
      <c r="A428" s="324"/>
      <c r="B428" s="325"/>
      <c r="C428" s="325"/>
      <c r="D428" s="326"/>
      <c r="E428" s="324"/>
      <c r="F428" s="325"/>
      <c r="G428" s="325"/>
      <c r="H428" s="325"/>
      <c r="I428" s="325"/>
      <c r="J428" s="325"/>
      <c r="K428" s="325"/>
      <c r="L428" s="325"/>
      <c r="M428" s="325"/>
      <c r="N428" s="325"/>
      <c r="O428" s="326"/>
      <c r="P428" s="324"/>
      <c r="Q428" s="325"/>
      <c r="R428" s="325"/>
      <c r="S428" s="325"/>
      <c r="T428" s="325"/>
      <c r="U428" s="325"/>
      <c r="V428" s="325"/>
      <c r="W428" s="325"/>
      <c r="X428" s="325"/>
      <c r="Y428" s="326"/>
      <c r="Z428" s="247" t="s">
        <v>79</v>
      </c>
      <c r="AA428" s="248"/>
      <c r="AB428" s="248"/>
      <c r="AC428" s="248"/>
      <c r="AD428" s="248"/>
      <c r="AE428" s="248"/>
      <c r="AF428" s="248"/>
      <c r="AG428" s="248"/>
      <c r="AH428" s="248"/>
      <c r="AI428" s="248"/>
      <c r="AJ428" s="248"/>
      <c r="AK428" s="248"/>
      <c r="AL428" s="249"/>
      <c r="AM428" s="108"/>
      <c r="AN428" s="109"/>
      <c r="AO428" s="109"/>
      <c r="AP428" s="109"/>
      <c r="AQ428" s="109"/>
      <c r="AR428" s="109"/>
      <c r="AS428" s="111"/>
      <c r="AT428" s="112"/>
      <c r="AU428" s="112"/>
      <c r="AV428" s="112"/>
      <c r="AW428" s="221">
        <v>340</v>
      </c>
      <c r="AX428" s="222"/>
      <c r="AY428" s="222"/>
      <c r="AZ428" s="222"/>
      <c r="BA428" s="222"/>
      <c r="BB428" s="223"/>
      <c r="BC428" s="250">
        <v>340</v>
      </c>
      <c r="BD428" s="251"/>
      <c r="BE428" s="251"/>
      <c r="BF428" s="251"/>
      <c r="BG428" s="251"/>
      <c r="BH428" s="252"/>
      <c r="BI428" s="224" t="s">
        <v>133</v>
      </c>
      <c r="BJ428" s="225"/>
      <c r="BK428" s="225"/>
      <c r="BL428" s="225"/>
      <c r="BM428" s="225"/>
      <c r="BN428" s="225"/>
      <c r="BO428" s="225"/>
      <c r="BP428" s="225"/>
      <c r="BQ428" s="225"/>
      <c r="BR428" s="225"/>
      <c r="BS428" s="225"/>
      <c r="BT428" s="225"/>
      <c r="BU428" s="225"/>
      <c r="BV428" s="225"/>
      <c r="BW428" s="225"/>
      <c r="BX428" s="225"/>
      <c r="BY428" s="225"/>
      <c r="BZ428" s="226"/>
      <c r="CA428" s="397">
        <v>241.51</v>
      </c>
      <c r="CB428" s="270"/>
      <c r="CC428" s="270"/>
      <c r="CD428" s="270"/>
      <c r="CE428" s="270"/>
    </row>
    <row r="429" spans="1:83" s="14" customFormat="1" ht="34.5" customHeight="1" x14ac:dyDescent="0.25">
      <c r="A429" s="327"/>
      <c r="B429" s="328"/>
      <c r="C429" s="328"/>
      <c r="D429" s="329"/>
      <c r="E429" s="327"/>
      <c r="F429" s="328"/>
      <c r="G429" s="328"/>
      <c r="H429" s="328"/>
      <c r="I429" s="328"/>
      <c r="J429" s="328"/>
      <c r="K429" s="328"/>
      <c r="L429" s="328"/>
      <c r="M429" s="328"/>
      <c r="N429" s="328"/>
      <c r="O429" s="329"/>
      <c r="P429" s="327"/>
      <c r="Q429" s="328"/>
      <c r="R429" s="328"/>
      <c r="S429" s="328"/>
      <c r="T429" s="328"/>
      <c r="U429" s="328"/>
      <c r="V429" s="328"/>
      <c r="W429" s="328"/>
      <c r="X429" s="328"/>
      <c r="Y429" s="329"/>
      <c r="Z429" s="255" t="s">
        <v>77</v>
      </c>
      <c r="AA429" s="256"/>
      <c r="AB429" s="256"/>
      <c r="AC429" s="256"/>
      <c r="AD429" s="256"/>
      <c r="AE429" s="256"/>
      <c r="AF429" s="256"/>
      <c r="AG429" s="256"/>
      <c r="AH429" s="256"/>
      <c r="AI429" s="256"/>
      <c r="AJ429" s="256"/>
      <c r="AK429" s="256"/>
      <c r="AL429" s="257"/>
      <c r="AM429" s="108"/>
      <c r="AN429" s="109"/>
      <c r="AO429" s="109"/>
      <c r="AP429" s="109"/>
      <c r="AQ429" s="109"/>
      <c r="AR429" s="109"/>
      <c r="AS429" s="111"/>
      <c r="AT429" s="112"/>
      <c r="AU429" s="112"/>
      <c r="AV429" s="112"/>
      <c r="AW429" s="221">
        <v>90</v>
      </c>
      <c r="AX429" s="222"/>
      <c r="AY429" s="222"/>
      <c r="AZ429" s="222"/>
      <c r="BA429" s="222"/>
      <c r="BB429" s="223"/>
      <c r="BC429" s="250">
        <v>90</v>
      </c>
      <c r="BD429" s="251"/>
      <c r="BE429" s="251"/>
      <c r="BF429" s="251"/>
      <c r="BG429" s="251"/>
      <c r="BH429" s="252"/>
      <c r="BI429" s="224" t="s">
        <v>133</v>
      </c>
      <c r="BJ429" s="225"/>
      <c r="BK429" s="225"/>
      <c r="BL429" s="225"/>
      <c r="BM429" s="225"/>
      <c r="BN429" s="225"/>
      <c r="BO429" s="225"/>
      <c r="BP429" s="225"/>
      <c r="BQ429" s="225"/>
      <c r="BR429" s="225"/>
      <c r="BS429" s="225"/>
      <c r="BT429" s="225"/>
      <c r="BU429" s="225"/>
      <c r="BV429" s="225"/>
      <c r="BW429" s="225"/>
      <c r="BX429" s="225"/>
      <c r="BY429" s="225"/>
      <c r="BZ429" s="226"/>
      <c r="CA429" s="397">
        <v>441.38</v>
      </c>
      <c r="CB429" s="270"/>
      <c r="CC429" s="270"/>
      <c r="CD429" s="270"/>
      <c r="CE429" s="270"/>
    </row>
    <row r="430" spans="1:83" s="15" customFormat="1" ht="27.75" customHeight="1" x14ac:dyDescent="0.25">
      <c r="A430" s="327"/>
      <c r="B430" s="328"/>
      <c r="C430" s="328"/>
      <c r="D430" s="329"/>
      <c r="E430" s="327"/>
      <c r="F430" s="328"/>
      <c r="G430" s="328"/>
      <c r="H430" s="328"/>
      <c r="I430" s="328"/>
      <c r="J430" s="328"/>
      <c r="K430" s="328"/>
      <c r="L430" s="328"/>
      <c r="M430" s="328"/>
      <c r="N430" s="328"/>
      <c r="O430" s="329"/>
      <c r="P430" s="327"/>
      <c r="Q430" s="328"/>
      <c r="R430" s="328"/>
      <c r="S430" s="328"/>
      <c r="T430" s="328"/>
      <c r="U430" s="328"/>
      <c r="V430" s="328"/>
      <c r="W430" s="328"/>
      <c r="X430" s="328"/>
      <c r="Y430" s="329"/>
      <c r="Z430" s="274" t="s">
        <v>107</v>
      </c>
      <c r="AA430" s="275"/>
      <c r="AB430" s="275"/>
      <c r="AC430" s="275"/>
      <c r="AD430" s="275"/>
      <c r="AE430" s="275"/>
      <c r="AF430" s="275"/>
      <c r="AG430" s="275"/>
      <c r="AH430" s="275"/>
      <c r="AI430" s="275"/>
      <c r="AJ430" s="275"/>
      <c r="AK430" s="275"/>
      <c r="AL430" s="275"/>
      <c r="AM430" s="19"/>
      <c r="AN430" s="17"/>
      <c r="AO430" s="17"/>
      <c r="AP430" s="17"/>
      <c r="AQ430" s="17"/>
      <c r="AR430" s="17"/>
      <c r="AS430" s="82"/>
      <c r="AT430" s="83"/>
      <c r="AU430" s="83"/>
      <c r="AV430" s="83"/>
      <c r="AW430" s="250"/>
      <c r="AX430" s="251"/>
      <c r="AY430" s="251"/>
      <c r="AZ430" s="251"/>
      <c r="BA430" s="251"/>
      <c r="BB430" s="252"/>
      <c r="BC430" s="250"/>
      <c r="BD430" s="251"/>
      <c r="BE430" s="251"/>
      <c r="BF430" s="251"/>
      <c r="BG430" s="251"/>
      <c r="BH430" s="252"/>
      <c r="BI430" s="224"/>
      <c r="BJ430" s="225"/>
      <c r="BK430" s="225"/>
      <c r="BL430" s="225"/>
      <c r="BM430" s="225"/>
      <c r="BN430" s="225"/>
      <c r="BO430" s="225"/>
      <c r="BP430" s="225"/>
      <c r="BQ430" s="225"/>
      <c r="BR430" s="225"/>
      <c r="BS430" s="225"/>
      <c r="BT430" s="225"/>
      <c r="BU430" s="225"/>
      <c r="BV430" s="225"/>
      <c r="BW430" s="225"/>
      <c r="BX430" s="225"/>
      <c r="BY430" s="225"/>
      <c r="BZ430" s="226"/>
      <c r="CA430" s="241"/>
      <c r="CB430" s="241"/>
      <c r="CC430" s="241"/>
      <c r="CD430" s="241"/>
      <c r="CE430" s="241"/>
    </row>
    <row r="431" spans="1:83" s="15" customFormat="1" ht="42" customHeight="1" x14ac:dyDescent="0.25">
      <c r="A431" s="327"/>
      <c r="B431" s="328"/>
      <c r="C431" s="328"/>
      <c r="D431" s="329"/>
      <c r="E431" s="327"/>
      <c r="F431" s="328"/>
      <c r="G431" s="328"/>
      <c r="H431" s="328"/>
      <c r="I431" s="328"/>
      <c r="J431" s="328"/>
      <c r="K431" s="328"/>
      <c r="L431" s="328"/>
      <c r="M431" s="328"/>
      <c r="N431" s="328"/>
      <c r="O431" s="329"/>
      <c r="P431" s="327"/>
      <c r="Q431" s="328"/>
      <c r="R431" s="328"/>
      <c r="S431" s="328"/>
      <c r="T431" s="328"/>
      <c r="U431" s="328"/>
      <c r="V431" s="328"/>
      <c r="W431" s="328"/>
      <c r="X431" s="328"/>
      <c r="Y431" s="329"/>
      <c r="Z431" s="247" t="s">
        <v>76</v>
      </c>
      <c r="AA431" s="248"/>
      <c r="AB431" s="248"/>
      <c r="AC431" s="248"/>
      <c r="AD431" s="248"/>
      <c r="AE431" s="248"/>
      <c r="AF431" s="248"/>
      <c r="AG431" s="248"/>
      <c r="AH431" s="248"/>
      <c r="AI431" s="248"/>
      <c r="AJ431" s="248"/>
      <c r="AK431" s="248"/>
      <c r="AL431" s="249"/>
      <c r="AM431" s="108"/>
      <c r="AN431" s="109"/>
      <c r="AO431" s="109"/>
      <c r="AP431" s="109"/>
      <c r="AQ431" s="109"/>
      <c r="AR431" s="109"/>
      <c r="AS431" s="111"/>
      <c r="AT431" s="112"/>
      <c r="AU431" s="112"/>
      <c r="AV431" s="112"/>
      <c r="AW431" s="221">
        <v>175</v>
      </c>
      <c r="AX431" s="222"/>
      <c r="AY431" s="222"/>
      <c r="AZ431" s="222"/>
      <c r="BA431" s="222"/>
      <c r="BB431" s="223"/>
      <c r="BC431" s="250">
        <v>178</v>
      </c>
      <c r="BD431" s="251"/>
      <c r="BE431" s="251"/>
      <c r="BF431" s="251"/>
      <c r="BG431" s="251"/>
      <c r="BH431" s="252"/>
      <c r="BI431" s="224" t="s">
        <v>117</v>
      </c>
      <c r="BJ431" s="225"/>
      <c r="BK431" s="225"/>
      <c r="BL431" s="225"/>
      <c r="BM431" s="225"/>
      <c r="BN431" s="225"/>
      <c r="BO431" s="225"/>
      <c r="BP431" s="225"/>
      <c r="BQ431" s="225"/>
      <c r="BR431" s="225"/>
      <c r="BS431" s="225"/>
      <c r="BT431" s="225"/>
      <c r="BU431" s="225"/>
      <c r="BV431" s="225"/>
      <c r="BW431" s="225"/>
      <c r="BX431" s="225"/>
      <c r="BY431" s="225"/>
      <c r="BZ431" s="226"/>
      <c r="CA431" s="445">
        <v>246.93</v>
      </c>
      <c r="CB431" s="445"/>
      <c r="CC431" s="445"/>
      <c r="CD431" s="445"/>
      <c r="CE431" s="445"/>
    </row>
    <row r="432" spans="1:83" s="14" customFormat="1" ht="42" customHeight="1" x14ac:dyDescent="0.25">
      <c r="A432" s="327"/>
      <c r="B432" s="328"/>
      <c r="C432" s="328"/>
      <c r="D432" s="329"/>
      <c r="E432" s="327"/>
      <c r="F432" s="328"/>
      <c r="G432" s="328"/>
      <c r="H432" s="328"/>
      <c r="I432" s="328"/>
      <c r="J432" s="328"/>
      <c r="K432" s="328"/>
      <c r="L432" s="328"/>
      <c r="M432" s="328"/>
      <c r="N432" s="328"/>
      <c r="O432" s="329"/>
      <c r="P432" s="327"/>
      <c r="Q432" s="328"/>
      <c r="R432" s="328"/>
      <c r="S432" s="328"/>
      <c r="T432" s="328"/>
      <c r="U432" s="328"/>
      <c r="V432" s="328"/>
      <c r="W432" s="328"/>
      <c r="X432" s="328"/>
      <c r="Y432" s="329"/>
      <c r="Z432" s="247" t="s">
        <v>79</v>
      </c>
      <c r="AA432" s="248"/>
      <c r="AB432" s="248"/>
      <c r="AC432" s="248"/>
      <c r="AD432" s="248"/>
      <c r="AE432" s="248"/>
      <c r="AF432" s="248"/>
      <c r="AG432" s="248"/>
      <c r="AH432" s="248"/>
      <c r="AI432" s="248"/>
      <c r="AJ432" s="248"/>
      <c r="AK432" s="248"/>
      <c r="AL432" s="249"/>
      <c r="AM432" s="108"/>
      <c r="AN432" s="109"/>
      <c r="AO432" s="109"/>
      <c r="AP432" s="109"/>
      <c r="AQ432" s="109"/>
      <c r="AR432" s="109"/>
      <c r="AS432" s="111"/>
      <c r="AT432" s="112"/>
      <c r="AU432" s="112"/>
      <c r="AV432" s="112"/>
      <c r="AW432" s="221">
        <v>175</v>
      </c>
      <c r="AX432" s="222"/>
      <c r="AY432" s="222"/>
      <c r="AZ432" s="222"/>
      <c r="BA432" s="222"/>
      <c r="BB432" s="223"/>
      <c r="BC432" s="250">
        <v>178</v>
      </c>
      <c r="BD432" s="251"/>
      <c r="BE432" s="251"/>
      <c r="BF432" s="251"/>
      <c r="BG432" s="251"/>
      <c r="BH432" s="252"/>
      <c r="BI432" s="224" t="s">
        <v>117</v>
      </c>
      <c r="BJ432" s="225"/>
      <c r="BK432" s="225"/>
      <c r="BL432" s="225"/>
      <c r="BM432" s="225"/>
      <c r="BN432" s="225"/>
      <c r="BO432" s="225"/>
      <c r="BP432" s="225"/>
      <c r="BQ432" s="225"/>
      <c r="BR432" s="225"/>
      <c r="BS432" s="225"/>
      <c r="BT432" s="225"/>
      <c r="BU432" s="225"/>
      <c r="BV432" s="225"/>
      <c r="BW432" s="225"/>
      <c r="BX432" s="225"/>
      <c r="BY432" s="225"/>
      <c r="BZ432" s="226"/>
      <c r="CA432" s="445">
        <v>241.23</v>
      </c>
      <c r="CB432" s="445"/>
      <c r="CC432" s="445"/>
      <c r="CD432" s="445"/>
      <c r="CE432" s="445"/>
    </row>
    <row r="433" spans="1:83" s="14" customFormat="1" ht="42.75" customHeight="1" x14ac:dyDescent="0.25">
      <c r="A433" s="327"/>
      <c r="B433" s="328"/>
      <c r="C433" s="328"/>
      <c r="D433" s="329"/>
      <c r="E433" s="327"/>
      <c r="F433" s="328"/>
      <c r="G433" s="328"/>
      <c r="H433" s="328"/>
      <c r="I433" s="328"/>
      <c r="J433" s="328"/>
      <c r="K433" s="328"/>
      <c r="L433" s="328"/>
      <c r="M433" s="328"/>
      <c r="N433" s="328"/>
      <c r="O433" s="329"/>
      <c r="P433" s="327"/>
      <c r="Q433" s="328"/>
      <c r="R433" s="328"/>
      <c r="S433" s="328"/>
      <c r="T433" s="328"/>
      <c r="U433" s="328"/>
      <c r="V433" s="328"/>
      <c r="W433" s="328"/>
      <c r="X433" s="328"/>
      <c r="Y433" s="329"/>
      <c r="Z433" s="255" t="s">
        <v>77</v>
      </c>
      <c r="AA433" s="256"/>
      <c r="AB433" s="256"/>
      <c r="AC433" s="256"/>
      <c r="AD433" s="256"/>
      <c r="AE433" s="256"/>
      <c r="AF433" s="256"/>
      <c r="AG433" s="256"/>
      <c r="AH433" s="256"/>
      <c r="AI433" s="256"/>
      <c r="AJ433" s="256"/>
      <c r="AK433" s="256"/>
      <c r="AL433" s="257"/>
      <c r="AM433" s="19"/>
      <c r="AN433" s="17"/>
      <c r="AO433" s="17"/>
      <c r="AP433" s="17"/>
      <c r="AQ433" s="17"/>
      <c r="AR433" s="17"/>
      <c r="AS433" s="85"/>
      <c r="AT433" s="86"/>
      <c r="AU433" s="86"/>
      <c r="AV433" s="86"/>
      <c r="AW433" s="221">
        <v>110</v>
      </c>
      <c r="AX433" s="222"/>
      <c r="AY433" s="222"/>
      <c r="AZ433" s="222"/>
      <c r="BA433" s="222"/>
      <c r="BB433" s="223"/>
      <c r="BC433" s="250">
        <v>113</v>
      </c>
      <c r="BD433" s="251"/>
      <c r="BE433" s="251"/>
      <c r="BF433" s="251"/>
      <c r="BG433" s="251"/>
      <c r="BH433" s="252"/>
      <c r="BI433" s="224" t="s">
        <v>117</v>
      </c>
      <c r="BJ433" s="225"/>
      <c r="BK433" s="225"/>
      <c r="BL433" s="225"/>
      <c r="BM433" s="225"/>
      <c r="BN433" s="225"/>
      <c r="BO433" s="225"/>
      <c r="BP433" s="225"/>
      <c r="BQ433" s="225"/>
      <c r="BR433" s="225"/>
      <c r="BS433" s="225"/>
      <c r="BT433" s="225"/>
      <c r="BU433" s="225"/>
      <c r="BV433" s="225"/>
      <c r="BW433" s="225"/>
      <c r="BX433" s="225"/>
      <c r="BY433" s="225"/>
      <c r="BZ433" s="226"/>
      <c r="CA433" s="445">
        <v>573.59</v>
      </c>
      <c r="CB433" s="445"/>
      <c r="CC433" s="445"/>
      <c r="CD433" s="445"/>
      <c r="CE433" s="445"/>
    </row>
    <row r="434" spans="1:83" s="15" customFormat="1" ht="33" customHeight="1" x14ac:dyDescent="0.25">
      <c r="A434" s="327"/>
      <c r="B434" s="328"/>
      <c r="C434" s="328"/>
      <c r="D434" s="329"/>
      <c r="E434" s="327"/>
      <c r="F434" s="328"/>
      <c r="G434" s="328"/>
      <c r="H434" s="328"/>
      <c r="I434" s="328"/>
      <c r="J434" s="328"/>
      <c r="K434" s="328"/>
      <c r="L434" s="328"/>
      <c r="M434" s="328"/>
      <c r="N434" s="328"/>
      <c r="O434" s="329"/>
      <c r="P434" s="327"/>
      <c r="Q434" s="328"/>
      <c r="R434" s="328"/>
      <c r="S434" s="328"/>
      <c r="T434" s="328"/>
      <c r="U434" s="328"/>
      <c r="V434" s="328"/>
      <c r="W434" s="328"/>
      <c r="X434" s="328"/>
      <c r="Y434" s="329"/>
      <c r="Z434" s="274" t="s">
        <v>97</v>
      </c>
      <c r="AA434" s="275"/>
      <c r="AB434" s="275"/>
      <c r="AC434" s="275"/>
      <c r="AD434" s="275"/>
      <c r="AE434" s="275"/>
      <c r="AF434" s="275"/>
      <c r="AG434" s="275"/>
      <c r="AH434" s="275"/>
      <c r="AI434" s="275"/>
      <c r="AJ434" s="275"/>
      <c r="AK434" s="275"/>
      <c r="AL434" s="275"/>
      <c r="AM434" s="108"/>
      <c r="AN434" s="109"/>
      <c r="AO434" s="109"/>
      <c r="AP434" s="109"/>
      <c r="AQ434" s="109"/>
      <c r="AR434" s="109"/>
      <c r="AS434" s="111"/>
      <c r="AT434" s="112"/>
      <c r="AU434" s="112"/>
      <c r="AV434" s="112"/>
      <c r="AW434" s="250"/>
      <c r="AX434" s="251"/>
      <c r="AY434" s="251"/>
      <c r="AZ434" s="251"/>
      <c r="BA434" s="251"/>
      <c r="BB434" s="252"/>
      <c r="BC434" s="250"/>
      <c r="BD434" s="251"/>
      <c r="BE434" s="251"/>
      <c r="BF434" s="251"/>
      <c r="BG434" s="251"/>
      <c r="BH434" s="252"/>
      <c r="BI434" s="224"/>
      <c r="BJ434" s="225"/>
      <c r="BK434" s="225"/>
      <c r="BL434" s="225"/>
      <c r="BM434" s="225"/>
      <c r="BN434" s="225"/>
      <c r="BO434" s="225"/>
      <c r="BP434" s="225"/>
      <c r="BQ434" s="225"/>
      <c r="BR434" s="225"/>
      <c r="BS434" s="225"/>
      <c r="BT434" s="225"/>
      <c r="BU434" s="225"/>
      <c r="BV434" s="225"/>
      <c r="BW434" s="225"/>
      <c r="BX434" s="225"/>
      <c r="BY434" s="225"/>
      <c r="BZ434" s="226"/>
      <c r="CA434" s="241"/>
      <c r="CB434" s="241"/>
      <c r="CC434" s="241"/>
      <c r="CD434" s="241"/>
      <c r="CE434" s="241"/>
    </row>
    <row r="435" spans="1:83" s="15" customFormat="1" ht="37.5" customHeight="1" x14ac:dyDescent="0.25">
      <c r="A435" s="327"/>
      <c r="B435" s="328"/>
      <c r="C435" s="328"/>
      <c r="D435" s="329"/>
      <c r="E435" s="327"/>
      <c r="F435" s="328"/>
      <c r="G435" s="328"/>
      <c r="H435" s="328"/>
      <c r="I435" s="328"/>
      <c r="J435" s="328"/>
      <c r="K435" s="328"/>
      <c r="L435" s="328"/>
      <c r="M435" s="328"/>
      <c r="N435" s="328"/>
      <c r="O435" s="329"/>
      <c r="P435" s="327"/>
      <c r="Q435" s="328"/>
      <c r="R435" s="328"/>
      <c r="S435" s="328"/>
      <c r="T435" s="328"/>
      <c r="U435" s="328"/>
      <c r="V435" s="328"/>
      <c r="W435" s="328"/>
      <c r="X435" s="328"/>
      <c r="Y435" s="329"/>
      <c r="Z435" s="247" t="s">
        <v>76</v>
      </c>
      <c r="AA435" s="248"/>
      <c r="AB435" s="248"/>
      <c r="AC435" s="248"/>
      <c r="AD435" s="248"/>
      <c r="AE435" s="248"/>
      <c r="AF435" s="248"/>
      <c r="AG435" s="248"/>
      <c r="AH435" s="248"/>
      <c r="AI435" s="248"/>
      <c r="AJ435" s="248"/>
      <c r="AK435" s="248"/>
      <c r="AL435" s="249"/>
      <c r="AM435" s="108"/>
      <c r="AN435" s="109"/>
      <c r="AO435" s="109"/>
      <c r="AP435" s="109"/>
      <c r="AQ435" s="109"/>
      <c r="AR435" s="109"/>
      <c r="AS435" s="111"/>
      <c r="AT435" s="112"/>
      <c r="AU435" s="112"/>
      <c r="AV435" s="112"/>
      <c r="AW435" s="221">
        <v>332</v>
      </c>
      <c r="AX435" s="222"/>
      <c r="AY435" s="222"/>
      <c r="AZ435" s="222"/>
      <c r="BA435" s="222"/>
      <c r="BB435" s="223"/>
      <c r="BC435" s="250">
        <v>340</v>
      </c>
      <c r="BD435" s="251"/>
      <c r="BE435" s="251"/>
      <c r="BF435" s="251"/>
      <c r="BG435" s="251"/>
      <c r="BH435" s="252"/>
      <c r="BI435" s="224" t="s">
        <v>117</v>
      </c>
      <c r="BJ435" s="225"/>
      <c r="BK435" s="225"/>
      <c r="BL435" s="225"/>
      <c r="BM435" s="225"/>
      <c r="BN435" s="225"/>
      <c r="BO435" s="225"/>
      <c r="BP435" s="225"/>
      <c r="BQ435" s="225"/>
      <c r="BR435" s="225"/>
      <c r="BS435" s="225"/>
      <c r="BT435" s="225"/>
      <c r="BU435" s="225"/>
      <c r="BV435" s="225"/>
      <c r="BW435" s="225"/>
      <c r="BX435" s="225"/>
      <c r="BY435" s="225"/>
      <c r="BZ435" s="226"/>
      <c r="CA435" s="397">
        <v>316.97000000000003</v>
      </c>
      <c r="CB435" s="270"/>
      <c r="CC435" s="270"/>
      <c r="CD435" s="270"/>
      <c r="CE435" s="270"/>
    </row>
    <row r="436" spans="1:83" s="15" customFormat="1" ht="45" customHeight="1" x14ac:dyDescent="0.25">
      <c r="A436" s="327"/>
      <c r="B436" s="328"/>
      <c r="C436" s="328"/>
      <c r="D436" s="329"/>
      <c r="E436" s="327"/>
      <c r="F436" s="328"/>
      <c r="G436" s="328"/>
      <c r="H436" s="328"/>
      <c r="I436" s="328"/>
      <c r="J436" s="328"/>
      <c r="K436" s="328"/>
      <c r="L436" s="328"/>
      <c r="M436" s="328"/>
      <c r="N436" s="328"/>
      <c r="O436" s="329"/>
      <c r="P436" s="327"/>
      <c r="Q436" s="328"/>
      <c r="R436" s="328"/>
      <c r="S436" s="328"/>
      <c r="T436" s="328"/>
      <c r="U436" s="328"/>
      <c r="V436" s="328"/>
      <c r="W436" s="328"/>
      <c r="X436" s="328"/>
      <c r="Y436" s="329"/>
      <c r="Z436" s="247" t="s">
        <v>79</v>
      </c>
      <c r="AA436" s="248"/>
      <c r="AB436" s="248"/>
      <c r="AC436" s="248"/>
      <c r="AD436" s="248"/>
      <c r="AE436" s="248"/>
      <c r="AF436" s="248"/>
      <c r="AG436" s="248"/>
      <c r="AH436" s="248"/>
      <c r="AI436" s="248"/>
      <c r="AJ436" s="248"/>
      <c r="AK436" s="248"/>
      <c r="AL436" s="249"/>
      <c r="AM436" s="108"/>
      <c r="AN436" s="109"/>
      <c r="AO436" s="109"/>
      <c r="AP436" s="109"/>
      <c r="AQ436" s="109"/>
      <c r="AR436" s="109"/>
      <c r="AS436" s="111"/>
      <c r="AT436" s="112"/>
      <c r="AU436" s="112"/>
      <c r="AV436" s="112"/>
      <c r="AW436" s="221">
        <v>305</v>
      </c>
      <c r="AX436" s="222"/>
      <c r="AY436" s="222"/>
      <c r="AZ436" s="222"/>
      <c r="BA436" s="222"/>
      <c r="BB436" s="223"/>
      <c r="BC436" s="250">
        <v>313</v>
      </c>
      <c r="BD436" s="251"/>
      <c r="BE436" s="251"/>
      <c r="BF436" s="251"/>
      <c r="BG436" s="251"/>
      <c r="BH436" s="252"/>
      <c r="BI436" s="224" t="s">
        <v>117</v>
      </c>
      <c r="BJ436" s="225"/>
      <c r="BK436" s="225"/>
      <c r="BL436" s="225"/>
      <c r="BM436" s="225"/>
      <c r="BN436" s="225"/>
      <c r="BO436" s="225"/>
      <c r="BP436" s="225"/>
      <c r="BQ436" s="225"/>
      <c r="BR436" s="225"/>
      <c r="BS436" s="225"/>
      <c r="BT436" s="225"/>
      <c r="BU436" s="225"/>
      <c r="BV436" s="225"/>
      <c r="BW436" s="225"/>
      <c r="BX436" s="225"/>
      <c r="BY436" s="225"/>
      <c r="BZ436" s="226"/>
      <c r="CA436" s="397">
        <v>244.73</v>
      </c>
      <c r="CB436" s="270"/>
      <c r="CC436" s="270"/>
      <c r="CD436" s="270"/>
      <c r="CE436" s="270"/>
    </row>
    <row r="437" spans="1:83" s="15" customFormat="1" ht="30" customHeight="1" x14ac:dyDescent="0.25">
      <c r="A437" s="327"/>
      <c r="B437" s="328"/>
      <c r="C437" s="328"/>
      <c r="D437" s="329"/>
      <c r="E437" s="327"/>
      <c r="F437" s="328"/>
      <c r="G437" s="328"/>
      <c r="H437" s="328"/>
      <c r="I437" s="328"/>
      <c r="J437" s="328"/>
      <c r="K437" s="328"/>
      <c r="L437" s="328"/>
      <c r="M437" s="328"/>
      <c r="N437" s="328"/>
      <c r="O437" s="329"/>
      <c r="P437" s="327"/>
      <c r="Q437" s="328"/>
      <c r="R437" s="328"/>
      <c r="S437" s="328"/>
      <c r="T437" s="328"/>
      <c r="U437" s="328"/>
      <c r="V437" s="328"/>
      <c r="W437" s="328"/>
      <c r="X437" s="328"/>
      <c r="Y437" s="329"/>
      <c r="Z437" s="255" t="s">
        <v>77</v>
      </c>
      <c r="AA437" s="256"/>
      <c r="AB437" s="256"/>
      <c r="AC437" s="256"/>
      <c r="AD437" s="256"/>
      <c r="AE437" s="256"/>
      <c r="AF437" s="256"/>
      <c r="AG437" s="256"/>
      <c r="AH437" s="256"/>
      <c r="AI437" s="256"/>
      <c r="AJ437" s="256"/>
      <c r="AK437" s="256"/>
      <c r="AL437" s="257"/>
      <c r="AM437" s="108"/>
      <c r="AN437" s="109"/>
      <c r="AO437" s="109"/>
      <c r="AP437" s="109"/>
      <c r="AQ437" s="109"/>
      <c r="AR437" s="109"/>
      <c r="AS437" s="111"/>
      <c r="AT437" s="112"/>
      <c r="AU437" s="112"/>
      <c r="AV437" s="112"/>
      <c r="AW437" s="221">
        <v>180</v>
      </c>
      <c r="AX437" s="222"/>
      <c r="AY437" s="222"/>
      <c r="AZ437" s="222"/>
      <c r="BA437" s="222"/>
      <c r="BB437" s="223"/>
      <c r="BC437" s="250">
        <v>182</v>
      </c>
      <c r="BD437" s="251"/>
      <c r="BE437" s="251"/>
      <c r="BF437" s="251"/>
      <c r="BG437" s="251"/>
      <c r="BH437" s="252"/>
      <c r="BI437" s="224" t="s">
        <v>117</v>
      </c>
      <c r="BJ437" s="225"/>
      <c r="BK437" s="225"/>
      <c r="BL437" s="225"/>
      <c r="BM437" s="225"/>
      <c r="BN437" s="225"/>
      <c r="BO437" s="225"/>
      <c r="BP437" s="225"/>
      <c r="BQ437" s="225"/>
      <c r="BR437" s="225"/>
      <c r="BS437" s="225"/>
      <c r="BT437" s="225"/>
      <c r="BU437" s="225"/>
      <c r="BV437" s="225"/>
      <c r="BW437" s="225"/>
      <c r="BX437" s="225"/>
      <c r="BY437" s="225"/>
      <c r="BZ437" s="226"/>
      <c r="CA437" s="397">
        <v>490.36</v>
      </c>
      <c r="CB437" s="270"/>
      <c r="CC437" s="270"/>
      <c r="CD437" s="270"/>
      <c r="CE437" s="270"/>
    </row>
    <row r="438" spans="1:83" s="15" customFormat="1" ht="27" customHeight="1" x14ac:dyDescent="0.25">
      <c r="A438" s="327"/>
      <c r="B438" s="328"/>
      <c r="C438" s="328"/>
      <c r="D438" s="329"/>
      <c r="E438" s="327"/>
      <c r="F438" s="328"/>
      <c r="G438" s="328"/>
      <c r="H438" s="328"/>
      <c r="I438" s="328"/>
      <c r="J438" s="328"/>
      <c r="K438" s="328"/>
      <c r="L438" s="328"/>
      <c r="M438" s="328"/>
      <c r="N438" s="328"/>
      <c r="O438" s="329"/>
      <c r="P438" s="327"/>
      <c r="Q438" s="328"/>
      <c r="R438" s="328"/>
      <c r="S438" s="328"/>
      <c r="T438" s="328"/>
      <c r="U438" s="328"/>
      <c r="V438" s="328"/>
      <c r="W438" s="328"/>
      <c r="X438" s="328"/>
      <c r="Y438" s="329"/>
      <c r="Z438" s="274" t="s">
        <v>113</v>
      </c>
      <c r="AA438" s="275"/>
      <c r="AB438" s="275"/>
      <c r="AC438" s="275"/>
      <c r="AD438" s="275"/>
      <c r="AE438" s="275"/>
      <c r="AF438" s="275"/>
      <c r="AG438" s="275"/>
      <c r="AH438" s="275"/>
      <c r="AI438" s="275"/>
      <c r="AJ438" s="275"/>
      <c r="AK438" s="275"/>
      <c r="AL438" s="275"/>
      <c r="AM438" s="19"/>
      <c r="AN438" s="17"/>
      <c r="AO438" s="17"/>
      <c r="AP438" s="17"/>
      <c r="AQ438" s="17"/>
      <c r="AR438" s="17"/>
      <c r="AS438" s="79"/>
      <c r="AT438" s="80"/>
      <c r="AU438" s="80"/>
      <c r="AV438" s="80"/>
      <c r="AW438" s="221"/>
      <c r="AX438" s="222"/>
      <c r="AY438" s="222"/>
      <c r="AZ438" s="222"/>
      <c r="BA438" s="222"/>
      <c r="BB438" s="223"/>
      <c r="BC438" s="250"/>
      <c r="BD438" s="251"/>
      <c r="BE438" s="251"/>
      <c r="BF438" s="251"/>
      <c r="BG438" s="251"/>
      <c r="BH438" s="252"/>
      <c r="BI438" s="236"/>
      <c r="BJ438" s="237"/>
      <c r="BK438" s="237"/>
      <c r="BL438" s="237"/>
      <c r="BM438" s="237"/>
      <c r="BN438" s="237"/>
      <c r="BO438" s="237"/>
      <c r="BP438" s="237"/>
      <c r="BQ438" s="237"/>
      <c r="BR438" s="237"/>
      <c r="BS438" s="237"/>
      <c r="BT438" s="237"/>
      <c r="BU438" s="237"/>
      <c r="BV438" s="237"/>
      <c r="BW438" s="237"/>
      <c r="BX438" s="237"/>
      <c r="BY438" s="237"/>
      <c r="BZ438" s="238"/>
      <c r="CA438" s="91"/>
      <c r="CB438" s="91"/>
      <c r="CC438" s="91"/>
      <c r="CD438" s="91"/>
      <c r="CE438" s="92"/>
    </row>
    <row r="439" spans="1:83" s="15" customFormat="1" ht="41.25" customHeight="1" x14ac:dyDescent="0.25">
      <c r="A439" s="327"/>
      <c r="B439" s="328"/>
      <c r="C439" s="328"/>
      <c r="D439" s="329"/>
      <c r="E439" s="327"/>
      <c r="F439" s="328"/>
      <c r="G439" s="328"/>
      <c r="H439" s="328"/>
      <c r="I439" s="328"/>
      <c r="J439" s="328"/>
      <c r="K439" s="328"/>
      <c r="L439" s="328"/>
      <c r="M439" s="328"/>
      <c r="N439" s="328"/>
      <c r="O439" s="329"/>
      <c r="P439" s="327"/>
      <c r="Q439" s="328"/>
      <c r="R439" s="328"/>
      <c r="S439" s="328"/>
      <c r="T439" s="328"/>
      <c r="U439" s="328"/>
      <c r="V439" s="328"/>
      <c r="W439" s="328"/>
      <c r="X439" s="328"/>
      <c r="Y439" s="329"/>
      <c r="Z439" s="247" t="s">
        <v>76</v>
      </c>
      <c r="AA439" s="248"/>
      <c r="AB439" s="248"/>
      <c r="AC439" s="248"/>
      <c r="AD439" s="248"/>
      <c r="AE439" s="248"/>
      <c r="AF439" s="248"/>
      <c r="AG439" s="248"/>
      <c r="AH439" s="248"/>
      <c r="AI439" s="248"/>
      <c r="AJ439" s="248"/>
      <c r="AK439" s="248"/>
      <c r="AL439" s="249"/>
      <c r="AM439" s="108"/>
      <c r="AN439" s="109"/>
      <c r="AO439" s="109"/>
      <c r="AP439" s="109"/>
      <c r="AQ439" s="109"/>
      <c r="AR439" s="109"/>
      <c r="AS439" s="111"/>
      <c r="AT439" s="112"/>
      <c r="AU439" s="112"/>
      <c r="AV439" s="112"/>
      <c r="AW439" s="221">
        <v>1028</v>
      </c>
      <c r="AX439" s="222"/>
      <c r="AY439" s="222"/>
      <c r="AZ439" s="222"/>
      <c r="BA439" s="222"/>
      <c r="BB439" s="223"/>
      <c r="BC439" s="250">
        <v>1027</v>
      </c>
      <c r="BD439" s="251"/>
      <c r="BE439" s="251"/>
      <c r="BF439" s="251"/>
      <c r="BG439" s="251"/>
      <c r="BH439" s="252"/>
      <c r="BI439" s="236" t="s">
        <v>147</v>
      </c>
      <c r="BJ439" s="237"/>
      <c r="BK439" s="237"/>
      <c r="BL439" s="237"/>
      <c r="BM439" s="237"/>
      <c r="BN439" s="237"/>
      <c r="BO439" s="237"/>
      <c r="BP439" s="237"/>
      <c r="BQ439" s="237"/>
      <c r="BR439" s="237"/>
      <c r="BS439" s="237"/>
      <c r="BT439" s="237"/>
      <c r="BU439" s="237"/>
      <c r="BV439" s="237"/>
      <c r="BW439" s="237"/>
      <c r="BX439" s="237"/>
      <c r="BY439" s="237"/>
      <c r="BZ439" s="238"/>
      <c r="CA439" s="397">
        <v>267.64</v>
      </c>
      <c r="CB439" s="270"/>
      <c r="CC439" s="270"/>
      <c r="CD439" s="270"/>
      <c r="CE439" s="270"/>
    </row>
    <row r="440" spans="1:83" s="15" customFormat="1" ht="41.25" customHeight="1" x14ac:dyDescent="0.25">
      <c r="A440" s="327"/>
      <c r="B440" s="328"/>
      <c r="C440" s="328"/>
      <c r="D440" s="329"/>
      <c r="E440" s="327"/>
      <c r="F440" s="328"/>
      <c r="G440" s="328"/>
      <c r="H440" s="328"/>
      <c r="I440" s="328"/>
      <c r="J440" s="328"/>
      <c r="K440" s="328"/>
      <c r="L440" s="328"/>
      <c r="M440" s="328"/>
      <c r="N440" s="328"/>
      <c r="O440" s="329"/>
      <c r="P440" s="327"/>
      <c r="Q440" s="328"/>
      <c r="R440" s="328"/>
      <c r="S440" s="328"/>
      <c r="T440" s="328"/>
      <c r="U440" s="328"/>
      <c r="V440" s="328"/>
      <c r="W440" s="328"/>
      <c r="X440" s="328"/>
      <c r="Y440" s="329"/>
      <c r="Z440" s="247" t="s">
        <v>79</v>
      </c>
      <c r="AA440" s="248"/>
      <c r="AB440" s="248"/>
      <c r="AC440" s="248"/>
      <c r="AD440" s="248"/>
      <c r="AE440" s="248"/>
      <c r="AF440" s="248"/>
      <c r="AG440" s="248"/>
      <c r="AH440" s="248"/>
      <c r="AI440" s="248"/>
      <c r="AJ440" s="248"/>
      <c r="AK440" s="248"/>
      <c r="AL440" s="249"/>
      <c r="AM440" s="108"/>
      <c r="AN440" s="109"/>
      <c r="AO440" s="109"/>
      <c r="AP440" s="109"/>
      <c r="AQ440" s="109"/>
      <c r="AR440" s="109"/>
      <c r="AS440" s="111"/>
      <c r="AT440" s="112"/>
      <c r="AU440" s="112"/>
      <c r="AV440" s="112"/>
      <c r="AW440" s="221">
        <v>1028</v>
      </c>
      <c r="AX440" s="222"/>
      <c r="AY440" s="222"/>
      <c r="AZ440" s="222"/>
      <c r="BA440" s="222"/>
      <c r="BB440" s="223"/>
      <c r="BC440" s="250">
        <v>1027</v>
      </c>
      <c r="BD440" s="251"/>
      <c r="BE440" s="251"/>
      <c r="BF440" s="251"/>
      <c r="BG440" s="251"/>
      <c r="BH440" s="252"/>
      <c r="BI440" s="236" t="s">
        <v>147</v>
      </c>
      <c r="BJ440" s="237"/>
      <c r="BK440" s="237"/>
      <c r="BL440" s="237"/>
      <c r="BM440" s="237"/>
      <c r="BN440" s="237"/>
      <c r="BO440" s="237"/>
      <c r="BP440" s="237"/>
      <c r="BQ440" s="237"/>
      <c r="BR440" s="237"/>
      <c r="BS440" s="237"/>
      <c r="BT440" s="237"/>
      <c r="BU440" s="237"/>
      <c r="BV440" s="237"/>
      <c r="BW440" s="237"/>
      <c r="BX440" s="237"/>
      <c r="BY440" s="237"/>
      <c r="BZ440" s="238"/>
      <c r="CA440" s="397">
        <v>236.2</v>
      </c>
      <c r="CB440" s="270"/>
      <c r="CC440" s="270"/>
      <c r="CD440" s="270"/>
      <c r="CE440" s="270"/>
    </row>
    <row r="441" spans="1:83" s="15" customFormat="1" ht="31.5" hidden="1" customHeight="1" x14ac:dyDescent="0.25">
      <c r="A441" s="327"/>
      <c r="B441" s="328"/>
      <c r="C441" s="328"/>
      <c r="D441" s="329"/>
      <c r="E441" s="327"/>
      <c r="F441" s="328"/>
      <c r="G441" s="328"/>
      <c r="H441" s="328"/>
      <c r="I441" s="328"/>
      <c r="J441" s="328"/>
      <c r="K441" s="328"/>
      <c r="L441" s="328"/>
      <c r="M441" s="328"/>
      <c r="N441" s="328"/>
      <c r="O441" s="329"/>
      <c r="P441" s="327"/>
      <c r="Q441" s="328"/>
      <c r="R441" s="328"/>
      <c r="S441" s="328"/>
      <c r="T441" s="328"/>
      <c r="U441" s="328"/>
      <c r="V441" s="328"/>
      <c r="W441" s="328"/>
      <c r="X441" s="328"/>
      <c r="Y441" s="329"/>
      <c r="Z441" s="255" t="s">
        <v>80</v>
      </c>
      <c r="AA441" s="256"/>
      <c r="AB441" s="256"/>
      <c r="AC441" s="256"/>
      <c r="AD441" s="256"/>
      <c r="AE441" s="256"/>
      <c r="AF441" s="256"/>
      <c r="AG441" s="256"/>
      <c r="AH441" s="256"/>
      <c r="AI441" s="256"/>
      <c r="AJ441" s="256"/>
      <c r="AK441" s="256"/>
      <c r="AL441" s="257"/>
      <c r="AM441" s="108"/>
      <c r="AN441" s="109"/>
      <c r="AO441" s="109"/>
      <c r="AP441" s="109"/>
      <c r="AQ441" s="109"/>
      <c r="AR441" s="109"/>
      <c r="AS441" s="111"/>
      <c r="AT441" s="112"/>
      <c r="AU441" s="112"/>
      <c r="AV441" s="112"/>
      <c r="AW441" s="461">
        <v>0</v>
      </c>
      <c r="AX441" s="462"/>
      <c r="AY441" s="462"/>
      <c r="AZ441" s="462"/>
      <c r="BA441" s="462"/>
      <c r="BB441" s="463"/>
      <c r="BC441" s="461"/>
      <c r="BD441" s="462"/>
      <c r="BE441" s="462"/>
      <c r="BF441" s="462"/>
      <c r="BG441" s="462"/>
      <c r="BH441" s="463"/>
      <c r="BI441" s="236" t="s">
        <v>147</v>
      </c>
      <c r="BJ441" s="237"/>
      <c r="BK441" s="237"/>
      <c r="BL441" s="237"/>
      <c r="BM441" s="237"/>
      <c r="BN441" s="237"/>
      <c r="BO441" s="237"/>
      <c r="BP441" s="237"/>
      <c r="BQ441" s="237"/>
      <c r="BR441" s="237"/>
      <c r="BS441" s="237"/>
      <c r="BT441" s="237"/>
      <c r="BU441" s="237"/>
      <c r="BV441" s="237"/>
      <c r="BW441" s="237"/>
      <c r="BX441" s="237"/>
      <c r="BY441" s="237"/>
      <c r="BZ441" s="238"/>
      <c r="CA441" s="244"/>
      <c r="CB441" s="245"/>
      <c r="CC441" s="245"/>
      <c r="CD441" s="245"/>
      <c r="CE441" s="246"/>
    </row>
    <row r="442" spans="1:83" s="15" customFormat="1" ht="41.25" customHeight="1" x14ac:dyDescent="0.25">
      <c r="A442" s="327"/>
      <c r="B442" s="328"/>
      <c r="C442" s="328"/>
      <c r="D442" s="329"/>
      <c r="E442" s="327"/>
      <c r="F442" s="328"/>
      <c r="G442" s="328"/>
      <c r="H442" s="328"/>
      <c r="I442" s="328"/>
      <c r="J442" s="328"/>
      <c r="K442" s="328"/>
      <c r="L442" s="328"/>
      <c r="M442" s="328"/>
      <c r="N442" s="328"/>
      <c r="O442" s="329"/>
      <c r="P442" s="327"/>
      <c r="Q442" s="328"/>
      <c r="R442" s="328"/>
      <c r="S442" s="328"/>
      <c r="T442" s="328"/>
      <c r="U442" s="328"/>
      <c r="V442" s="328"/>
      <c r="W442" s="328"/>
      <c r="X442" s="328"/>
      <c r="Y442" s="329"/>
      <c r="Z442" s="255" t="s">
        <v>77</v>
      </c>
      <c r="AA442" s="256"/>
      <c r="AB442" s="256"/>
      <c r="AC442" s="256"/>
      <c r="AD442" s="256"/>
      <c r="AE442" s="256"/>
      <c r="AF442" s="256"/>
      <c r="AG442" s="256"/>
      <c r="AH442" s="256"/>
      <c r="AI442" s="256"/>
      <c r="AJ442" s="256"/>
      <c r="AK442" s="256"/>
      <c r="AL442" s="257"/>
      <c r="AM442" s="19"/>
      <c r="AN442" s="17"/>
      <c r="AO442" s="17"/>
      <c r="AP442" s="17"/>
      <c r="AQ442" s="17"/>
      <c r="AR442" s="17"/>
      <c r="AS442" s="82"/>
      <c r="AT442" s="83"/>
      <c r="AU442" s="83"/>
      <c r="AV442" s="83"/>
      <c r="AW442" s="250">
        <v>70</v>
      </c>
      <c r="AX442" s="251"/>
      <c r="AY442" s="251"/>
      <c r="AZ442" s="251"/>
      <c r="BA442" s="251"/>
      <c r="BB442" s="252"/>
      <c r="BC442" s="250">
        <v>47</v>
      </c>
      <c r="BD442" s="251"/>
      <c r="BE442" s="251"/>
      <c r="BF442" s="251"/>
      <c r="BG442" s="251"/>
      <c r="BH442" s="252"/>
      <c r="BI442" s="236" t="s">
        <v>147</v>
      </c>
      <c r="BJ442" s="237"/>
      <c r="BK442" s="237"/>
      <c r="BL442" s="237"/>
      <c r="BM442" s="237"/>
      <c r="BN442" s="237"/>
      <c r="BO442" s="237"/>
      <c r="BP442" s="237"/>
      <c r="BQ442" s="237"/>
      <c r="BR442" s="237"/>
      <c r="BS442" s="237"/>
      <c r="BT442" s="237"/>
      <c r="BU442" s="237"/>
      <c r="BV442" s="237"/>
      <c r="BW442" s="237"/>
      <c r="BX442" s="237"/>
      <c r="BY442" s="237"/>
      <c r="BZ442" s="238"/>
      <c r="CA442" s="397">
        <v>541.74</v>
      </c>
      <c r="CB442" s="270"/>
      <c r="CC442" s="270"/>
      <c r="CD442" s="270"/>
      <c r="CE442" s="270"/>
    </row>
    <row r="443" spans="1:83" s="15" customFormat="1" ht="36" customHeight="1" x14ac:dyDescent="0.25">
      <c r="A443" s="327"/>
      <c r="B443" s="328"/>
      <c r="C443" s="328"/>
      <c r="D443" s="329"/>
      <c r="E443" s="327"/>
      <c r="F443" s="328"/>
      <c r="G443" s="328"/>
      <c r="H443" s="328"/>
      <c r="I443" s="328"/>
      <c r="J443" s="328"/>
      <c r="K443" s="328"/>
      <c r="L443" s="328"/>
      <c r="M443" s="328"/>
      <c r="N443" s="328"/>
      <c r="O443" s="329"/>
      <c r="P443" s="327"/>
      <c r="Q443" s="328"/>
      <c r="R443" s="328"/>
      <c r="S443" s="328"/>
      <c r="T443" s="328"/>
      <c r="U443" s="328"/>
      <c r="V443" s="328"/>
      <c r="W443" s="328"/>
      <c r="X443" s="328"/>
      <c r="Y443" s="329"/>
      <c r="Z443" s="274" t="s">
        <v>114</v>
      </c>
      <c r="AA443" s="275"/>
      <c r="AB443" s="275"/>
      <c r="AC443" s="275"/>
      <c r="AD443" s="275"/>
      <c r="AE443" s="275"/>
      <c r="AF443" s="275"/>
      <c r="AG443" s="275"/>
      <c r="AH443" s="275"/>
      <c r="AI443" s="275"/>
      <c r="AJ443" s="275"/>
      <c r="AK443" s="275"/>
      <c r="AL443" s="275"/>
      <c r="AM443" s="108"/>
      <c r="AN443" s="109"/>
      <c r="AO443" s="109"/>
      <c r="AP443" s="109"/>
      <c r="AQ443" s="109"/>
      <c r="AR443" s="109"/>
      <c r="AS443" s="111"/>
      <c r="AT443" s="112"/>
      <c r="AU443" s="112"/>
      <c r="AV443" s="112"/>
      <c r="AW443" s="250"/>
      <c r="AX443" s="251"/>
      <c r="AY443" s="251"/>
      <c r="AZ443" s="251"/>
      <c r="BA443" s="251"/>
      <c r="BB443" s="252"/>
      <c r="BC443" s="250"/>
      <c r="BD443" s="251"/>
      <c r="BE443" s="251"/>
      <c r="BF443" s="251"/>
      <c r="BG443" s="251"/>
      <c r="BH443" s="252"/>
      <c r="BI443" s="224"/>
      <c r="BJ443" s="225"/>
      <c r="BK443" s="225"/>
      <c r="BL443" s="225"/>
      <c r="BM443" s="225"/>
      <c r="BN443" s="225"/>
      <c r="BO443" s="225"/>
      <c r="BP443" s="225"/>
      <c r="BQ443" s="225"/>
      <c r="BR443" s="225"/>
      <c r="BS443" s="225"/>
      <c r="BT443" s="225"/>
      <c r="BU443" s="225"/>
      <c r="BV443" s="225"/>
      <c r="BW443" s="225"/>
      <c r="BX443" s="225"/>
      <c r="BY443" s="225"/>
      <c r="BZ443" s="226"/>
      <c r="CA443" s="241"/>
      <c r="CB443" s="241"/>
      <c r="CC443" s="241"/>
      <c r="CD443" s="241"/>
      <c r="CE443" s="241"/>
    </row>
    <row r="444" spans="1:83" s="15" customFormat="1" ht="41.25" customHeight="1" x14ac:dyDescent="0.25">
      <c r="A444" s="327"/>
      <c r="B444" s="328"/>
      <c r="C444" s="328"/>
      <c r="D444" s="329"/>
      <c r="E444" s="327"/>
      <c r="F444" s="328"/>
      <c r="G444" s="328"/>
      <c r="H444" s="328"/>
      <c r="I444" s="328"/>
      <c r="J444" s="328"/>
      <c r="K444" s="328"/>
      <c r="L444" s="328"/>
      <c r="M444" s="328"/>
      <c r="N444" s="328"/>
      <c r="O444" s="329"/>
      <c r="P444" s="327"/>
      <c r="Q444" s="328"/>
      <c r="R444" s="328"/>
      <c r="S444" s="328"/>
      <c r="T444" s="328"/>
      <c r="U444" s="328"/>
      <c r="V444" s="328"/>
      <c r="W444" s="328"/>
      <c r="X444" s="328"/>
      <c r="Y444" s="329"/>
      <c r="Z444" s="247" t="s">
        <v>76</v>
      </c>
      <c r="AA444" s="248"/>
      <c r="AB444" s="248"/>
      <c r="AC444" s="248"/>
      <c r="AD444" s="248"/>
      <c r="AE444" s="248"/>
      <c r="AF444" s="248"/>
      <c r="AG444" s="248"/>
      <c r="AH444" s="248"/>
      <c r="AI444" s="248"/>
      <c r="AJ444" s="248"/>
      <c r="AK444" s="248"/>
      <c r="AL444" s="249"/>
      <c r="AM444" s="108"/>
      <c r="AN444" s="109"/>
      <c r="AO444" s="109"/>
      <c r="AP444" s="109"/>
      <c r="AQ444" s="109"/>
      <c r="AR444" s="109"/>
      <c r="AS444" s="111"/>
      <c r="AT444" s="112"/>
      <c r="AU444" s="112"/>
      <c r="AV444" s="112"/>
      <c r="AW444" s="250">
        <v>334</v>
      </c>
      <c r="AX444" s="251"/>
      <c r="AY444" s="251"/>
      <c r="AZ444" s="251"/>
      <c r="BA444" s="251"/>
      <c r="BB444" s="252"/>
      <c r="BC444" s="250">
        <v>346</v>
      </c>
      <c r="BD444" s="251"/>
      <c r="BE444" s="251"/>
      <c r="BF444" s="251"/>
      <c r="BG444" s="251"/>
      <c r="BH444" s="252"/>
      <c r="BI444" s="224" t="s">
        <v>117</v>
      </c>
      <c r="BJ444" s="225"/>
      <c r="BK444" s="225"/>
      <c r="BL444" s="225"/>
      <c r="BM444" s="225"/>
      <c r="BN444" s="225"/>
      <c r="BO444" s="225"/>
      <c r="BP444" s="225"/>
      <c r="BQ444" s="225"/>
      <c r="BR444" s="225"/>
      <c r="BS444" s="225"/>
      <c r="BT444" s="225"/>
      <c r="BU444" s="225"/>
      <c r="BV444" s="225"/>
      <c r="BW444" s="225"/>
      <c r="BX444" s="225"/>
      <c r="BY444" s="225"/>
      <c r="BZ444" s="226"/>
      <c r="CA444" s="397">
        <v>245.21</v>
      </c>
      <c r="CB444" s="270"/>
      <c r="CC444" s="270"/>
      <c r="CD444" s="270"/>
      <c r="CE444" s="270"/>
    </row>
    <row r="445" spans="1:83" s="14" customFormat="1" ht="41.25" customHeight="1" x14ac:dyDescent="0.25">
      <c r="A445" s="327"/>
      <c r="B445" s="328"/>
      <c r="C445" s="328"/>
      <c r="D445" s="329"/>
      <c r="E445" s="327"/>
      <c r="F445" s="328"/>
      <c r="G445" s="328"/>
      <c r="H445" s="328"/>
      <c r="I445" s="328"/>
      <c r="J445" s="328"/>
      <c r="K445" s="328"/>
      <c r="L445" s="328"/>
      <c r="M445" s="328"/>
      <c r="N445" s="328"/>
      <c r="O445" s="329"/>
      <c r="P445" s="327"/>
      <c r="Q445" s="328"/>
      <c r="R445" s="328"/>
      <c r="S445" s="328"/>
      <c r="T445" s="328"/>
      <c r="U445" s="328"/>
      <c r="V445" s="328"/>
      <c r="W445" s="328"/>
      <c r="X445" s="328"/>
      <c r="Y445" s="329"/>
      <c r="Z445" s="247" t="s">
        <v>79</v>
      </c>
      <c r="AA445" s="248"/>
      <c r="AB445" s="248"/>
      <c r="AC445" s="248"/>
      <c r="AD445" s="248"/>
      <c r="AE445" s="248"/>
      <c r="AF445" s="248"/>
      <c r="AG445" s="248"/>
      <c r="AH445" s="248"/>
      <c r="AI445" s="248"/>
      <c r="AJ445" s="248"/>
      <c r="AK445" s="248"/>
      <c r="AL445" s="249"/>
      <c r="AM445" s="108"/>
      <c r="AN445" s="109"/>
      <c r="AO445" s="109"/>
      <c r="AP445" s="109"/>
      <c r="AQ445" s="109"/>
      <c r="AR445" s="109"/>
      <c r="AS445" s="111"/>
      <c r="AT445" s="112"/>
      <c r="AU445" s="112"/>
      <c r="AV445" s="112"/>
      <c r="AW445" s="250">
        <v>332</v>
      </c>
      <c r="AX445" s="251"/>
      <c r="AY445" s="251"/>
      <c r="AZ445" s="251"/>
      <c r="BA445" s="251"/>
      <c r="BB445" s="252"/>
      <c r="BC445" s="250">
        <v>346</v>
      </c>
      <c r="BD445" s="251"/>
      <c r="BE445" s="251"/>
      <c r="BF445" s="251"/>
      <c r="BG445" s="251"/>
      <c r="BH445" s="252"/>
      <c r="BI445" s="224" t="s">
        <v>117</v>
      </c>
      <c r="BJ445" s="225"/>
      <c r="BK445" s="225"/>
      <c r="BL445" s="225"/>
      <c r="BM445" s="225"/>
      <c r="BN445" s="225"/>
      <c r="BO445" s="225"/>
      <c r="BP445" s="225"/>
      <c r="BQ445" s="225"/>
      <c r="BR445" s="225"/>
      <c r="BS445" s="225"/>
      <c r="BT445" s="225"/>
      <c r="BU445" s="225"/>
      <c r="BV445" s="225"/>
      <c r="BW445" s="225"/>
      <c r="BX445" s="225"/>
      <c r="BY445" s="225"/>
      <c r="BZ445" s="226"/>
      <c r="CA445" s="397">
        <v>237.2</v>
      </c>
      <c r="CB445" s="270"/>
      <c r="CC445" s="270"/>
      <c r="CD445" s="270"/>
      <c r="CE445" s="270"/>
    </row>
    <row r="446" spans="1:83" s="14" customFormat="1" ht="36.75" customHeight="1" x14ac:dyDescent="0.25">
      <c r="A446" s="327"/>
      <c r="B446" s="328"/>
      <c r="C446" s="328"/>
      <c r="D446" s="329"/>
      <c r="E446" s="327"/>
      <c r="F446" s="328"/>
      <c r="G446" s="328"/>
      <c r="H446" s="328"/>
      <c r="I446" s="328"/>
      <c r="J446" s="328"/>
      <c r="K446" s="328"/>
      <c r="L446" s="328"/>
      <c r="M446" s="328"/>
      <c r="N446" s="328"/>
      <c r="O446" s="329"/>
      <c r="P446" s="327"/>
      <c r="Q446" s="328"/>
      <c r="R446" s="328"/>
      <c r="S446" s="328"/>
      <c r="T446" s="328"/>
      <c r="U446" s="328"/>
      <c r="V446" s="328"/>
      <c r="W446" s="328"/>
      <c r="X446" s="328"/>
      <c r="Y446" s="329"/>
      <c r="Z446" s="247" t="s">
        <v>77</v>
      </c>
      <c r="AA446" s="248"/>
      <c r="AB446" s="248"/>
      <c r="AC446" s="248"/>
      <c r="AD446" s="248"/>
      <c r="AE446" s="248"/>
      <c r="AF446" s="248"/>
      <c r="AG446" s="248"/>
      <c r="AH446" s="248"/>
      <c r="AI446" s="248"/>
      <c r="AJ446" s="248"/>
      <c r="AK446" s="248"/>
      <c r="AL446" s="249"/>
      <c r="AM446" s="108"/>
      <c r="AN446" s="109"/>
      <c r="AO446" s="109"/>
      <c r="AP446" s="109"/>
      <c r="AQ446" s="109"/>
      <c r="AR446" s="109"/>
      <c r="AS446" s="111"/>
      <c r="AT446" s="112"/>
      <c r="AU446" s="112"/>
      <c r="AV446" s="112"/>
      <c r="AW446" s="250">
        <v>100</v>
      </c>
      <c r="AX446" s="251"/>
      <c r="AY446" s="251"/>
      <c r="AZ446" s="251"/>
      <c r="BA446" s="251"/>
      <c r="BB446" s="252"/>
      <c r="BC446" s="250">
        <v>100</v>
      </c>
      <c r="BD446" s="251"/>
      <c r="BE446" s="251"/>
      <c r="BF446" s="251"/>
      <c r="BG446" s="251"/>
      <c r="BH446" s="252"/>
      <c r="BI446" s="224" t="s">
        <v>133</v>
      </c>
      <c r="BJ446" s="225"/>
      <c r="BK446" s="225"/>
      <c r="BL446" s="225"/>
      <c r="BM446" s="225"/>
      <c r="BN446" s="225"/>
      <c r="BO446" s="225"/>
      <c r="BP446" s="225"/>
      <c r="BQ446" s="225"/>
      <c r="BR446" s="225"/>
      <c r="BS446" s="225"/>
      <c r="BT446" s="225"/>
      <c r="BU446" s="225"/>
      <c r="BV446" s="225"/>
      <c r="BW446" s="225"/>
      <c r="BX446" s="225"/>
      <c r="BY446" s="225"/>
      <c r="BZ446" s="226"/>
      <c r="CA446" s="397">
        <v>537.65</v>
      </c>
      <c r="CB446" s="270"/>
      <c r="CC446" s="270"/>
      <c r="CD446" s="270"/>
      <c r="CE446" s="270"/>
    </row>
    <row r="447" spans="1:83" ht="38.25" hidden="1" customHeight="1" x14ac:dyDescent="0.25">
      <c r="A447" s="327"/>
      <c r="B447" s="328"/>
      <c r="C447" s="328"/>
      <c r="D447" s="329"/>
      <c r="E447" s="327"/>
      <c r="F447" s="328"/>
      <c r="G447" s="328"/>
      <c r="H447" s="328"/>
      <c r="I447" s="328"/>
      <c r="J447" s="328"/>
      <c r="K447" s="328"/>
      <c r="L447" s="328"/>
      <c r="M447" s="328"/>
      <c r="N447" s="328"/>
      <c r="O447" s="329"/>
      <c r="P447" s="327"/>
      <c r="Q447" s="328"/>
      <c r="R447" s="328"/>
      <c r="S447" s="328"/>
      <c r="T447" s="328"/>
      <c r="U447" s="328"/>
      <c r="V447" s="328"/>
      <c r="W447" s="328"/>
      <c r="X447" s="328"/>
      <c r="Y447" s="329"/>
      <c r="Z447" s="247" t="s">
        <v>115</v>
      </c>
      <c r="AA447" s="248"/>
      <c r="AB447" s="248"/>
      <c r="AC447" s="248"/>
      <c r="AD447" s="248"/>
      <c r="AE447" s="248"/>
      <c r="AF447" s="248"/>
      <c r="AG447" s="248"/>
      <c r="AH447" s="248"/>
      <c r="AI447" s="248"/>
      <c r="AJ447" s="248"/>
      <c r="AK447" s="248"/>
      <c r="AL447" s="249"/>
      <c r="AM447" s="108"/>
      <c r="AN447" s="109"/>
      <c r="AO447" s="109"/>
      <c r="AP447" s="109"/>
      <c r="AQ447" s="109"/>
      <c r="AR447" s="109"/>
      <c r="AS447" s="111"/>
      <c r="AT447" s="112"/>
      <c r="AU447" s="112"/>
      <c r="AV447" s="112"/>
      <c r="AW447" s="221">
        <v>0</v>
      </c>
      <c r="AX447" s="222"/>
      <c r="AY447" s="222"/>
      <c r="AZ447" s="222"/>
      <c r="BA447" s="222"/>
      <c r="BB447" s="223"/>
      <c r="BC447" s="221"/>
      <c r="BD447" s="222"/>
      <c r="BE447" s="222"/>
      <c r="BF447" s="222"/>
      <c r="BG447" s="222"/>
      <c r="BH447" s="223"/>
      <c r="BI447" s="236" t="s">
        <v>143</v>
      </c>
      <c r="BJ447" s="237"/>
      <c r="BK447" s="237"/>
      <c r="BL447" s="237"/>
      <c r="BM447" s="237"/>
      <c r="BN447" s="237"/>
      <c r="BO447" s="237"/>
      <c r="BP447" s="237"/>
      <c r="BQ447" s="237"/>
      <c r="BR447" s="237"/>
      <c r="BS447" s="237"/>
      <c r="BT447" s="237"/>
      <c r="BU447" s="237"/>
      <c r="BV447" s="237"/>
      <c r="BW447" s="237"/>
      <c r="BX447" s="237"/>
      <c r="BY447" s="237"/>
      <c r="BZ447" s="238"/>
      <c r="CA447" s="244" t="s">
        <v>139</v>
      </c>
      <c r="CB447" s="245"/>
      <c r="CC447" s="245"/>
      <c r="CD447" s="245"/>
      <c r="CE447" s="246"/>
    </row>
    <row r="448" spans="1:83" s="4" customFormat="1" ht="30" customHeight="1" x14ac:dyDescent="0.25">
      <c r="A448" s="327"/>
      <c r="B448" s="328"/>
      <c r="C448" s="328"/>
      <c r="D448" s="329"/>
      <c r="E448" s="327"/>
      <c r="F448" s="328"/>
      <c r="G448" s="328"/>
      <c r="H448" s="328"/>
      <c r="I448" s="328"/>
      <c r="J448" s="328"/>
      <c r="K448" s="328"/>
      <c r="L448" s="328"/>
      <c r="M448" s="328"/>
      <c r="N448" s="328"/>
      <c r="O448" s="329"/>
      <c r="P448" s="327"/>
      <c r="Q448" s="328"/>
      <c r="R448" s="328"/>
      <c r="S448" s="328"/>
      <c r="T448" s="328"/>
      <c r="U448" s="328"/>
      <c r="V448" s="328"/>
      <c r="W448" s="328"/>
      <c r="X448" s="328"/>
      <c r="Y448" s="329"/>
      <c r="Z448" s="258" t="s">
        <v>110</v>
      </c>
      <c r="AA448" s="259"/>
      <c r="AB448" s="259"/>
      <c r="AC448" s="259"/>
      <c r="AD448" s="259"/>
      <c r="AE448" s="259"/>
      <c r="AF448" s="259"/>
      <c r="AG448" s="259"/>
      <c r="AH448" s="259"/>
      <c r="AI448" s="259"/>
      <c r="AJ448" s="259"/>
      <c r="AK448" s="259"/>
      <c r="AL448" s="259"/>
      <c r="AM448" s="19"/>
      <c r="AN448" s="17"/>
      <c r="AO448" s="17"/>
      <c r="AP448" s="17"/>
      <c r="AQ448" s="17"/>
      <c r="AR448" s="17"/>
      <c r="AS448" s="79"/>
      <c r="AT448" s="80"/>
      <c r="AU448" s="80"/>
      <c r="AV448" s="80"/>
      <c r="AW448" s="221"/>
      <c r="AX448" s="222"/>
      <c r="AY448" s="222"/>
      <c r="AZ448" s="222"/>
      <c r="BA448" s="222"/>
      <c r="BB448" s="223"/>
      <c r="BC448" s="250"/>
      <c r="BD448" s="251"/>
      <c r="BE448" s="251"/>
      <c r="BF448" s="251"/>
      <c r="BG448" s="251"/>
      <c r="BH448" s="252"/>
      <c r="BI448" s="236"/>
      <c r="BJ448" s="237"/>
      <c r="BK448" s="237"/>
      <c r="BL448" s="237"/>
      <c r="BM448" s="237"/>
      <c r="BN448" s="237"/>
      <c r="BO448" s="237"/>
      <c r="BP448" s="237"/>
      <c r="BQ448" s="237"/>
      <c r="BR448" s="237"/>
      <c r="BS448" s="237"/>
      <c r="BT448" s="237"/>
      <c r="BU448" s="237"/>
      <c r="BV448" s="237"/>
      <c r="BW448" s="237"/>
      <c r="BX448" s="237"/>
      <c r="BY448" s="237"/>
      <c r="BZ448" s="238"/>
      <c r="CA448" s="88"/>
      <c r="CB448" s="89"/>
      <c r="CC448" s="89"/>
      <c r="CD448" s="89"/>
      <c r="CE448" s="90"/>
    </row>
    <row r="449" spans="1:83" s="4" customFormat="1" ht="42" customHeight="1" x14ac:dyDescent="0.2">
      <c r="A449" s="327"/>
      <c r="B449" s="328"/>
      <c r="C449" s="328"/>
      <c r="D449" s="329"/>
      <c r="E449" s="327"/>
      <c r="F449" s="328"/>
      <c r="G449" s="328"/>
      <c r="H449" s="328"/>
      <c r="I449" s="328"/>
      <c r="J449" s="328"/>
      <c r="K449" s="328"/>
      <c r="L449" s="328"/>
      <c r="M449" s="328"/>
      <c r="N449" s="328"/>
      <c r="O449" s="329"/>
      <c r="P449" s="327"/>
      <c r="Q449" s="328"/>
      <c r="R449" s="328"/>
      <c r="S449" s="328"/>
      <c r="T449" s="328"/>
      <c r="U449" s="328"/>
      <c r="V449" s="328"/>
      <c r="W449" s="328"/>
      <c r="X449" s="328"/>
      <c r="Y449" s="329"/>
      <c r="Z449" s="247" t="s">
        <v>76</v>
      </c>
      <c r="AA449" s="248"/>
      <c r="AB449" s="248"/>
      <c r="AC449" s="248"/>
      <c r="AD449" s="248"/>
      <c r="AE449" s="248"/>
      <c r="AF449" s="248"/>
      <c r="AG449" s="248"/>
      <c r="AH449" s="248"/>
      <c r="AI449" s="248"/>
      <c r="AJ449" s="248"/>
      <c r="AK449" s="248"/>
      <c r="AL449" s="249"/>
      <c r="AM449" s="108"/>
      <c r="AN449" s="109"/>
      <c r="AO449" s="109"/>
      <c r="AP449" s="109"/>
      <c r="AQ449" s="109"/>
      <c r="AR449" s="109"/>
      <c r="AS449" s="111"/>
      <c r="AT449" s="112"/>
      <c r="AU449" s="112"/>
      <c r="AV449" s="112"/>
      <c r="AW449" s="221">
        <v>1823</v>
      </c>
      <c r="AX449" s="222"/>
      <c r="AY449" s="222"/>
      <c r="AZ449" s="222"/>
      <c r="BA449" s="222"/>
      <c r="BB449" s="223"/>
      <c r="BC449" s="250">
        <v>1828</v>
      </c>
      <c r="BD449" s="251"/>
      <c r="BE449" s="251"/>
      <c r="BF449" s="251"/>
      <c r="BG449" s="251"/>
      <c r="BH449" s="252"/>
      <c r="BI449" s="224" t="s">
        <v>117</v>
      </c>
      <c r="BJ449" s="225"/>
      <c r="BK449" s="225"/>
      <c r="BL449" s="225"/>
      <c r="BM449" s="225"/>
      <c r="BN449" s="225"/>
      <c r="BO449" s="225"/>
      <c r="BP449" s="225"/>
      <c r="BQ449" s="225"/>
      <c r="BR449" s="225"/>
      <c r="BS449" s="225"/>
      <c r="BT449" s="225"/>
      <c r="BU449" s="225"/>
      <c r="BV449" s="225"/>
      <c r="BW449" s="225"/>
      <c r="BX449" s="225"/>
      <c r="BY449" s="225"/>
      <c r="BZ449" s="226"/>
      <c r="CA449" s="445">
        <v>299.77</v>
      </c>
      <c r="CB449" s="445"/>
      <c r="CC449" s="445"/>
      <c r="CD449" s="445"/>
      <c r="CE449" s="445"/>
    </row>
    <row r="450" spans="1:83" s="4" customFormat="1" ht="42" customHeight="1" x14ac:dyDescent="0.2">
      <c r="A450" s="327"/>
      <c r="B450" s="328"/>
      <c r="C450" s="328"/>
      <c r="D450" s="329"/>
      <c r="E450" s="327"/>
      <c r="F450" s="328"/>
      <c r="G450" s="328"/>
      <c r="H450" s="328"/>
      <c r="I450" s="328"/>
      <c r="J450" s="328"/>
      <c r="K450" s="328"/>
      <c r="L450" s="328"/>
      <c r="M450" s="328"/>
      <c r="N450" s="328"/>
      <c r="O450" s="329"/>
      <c r="P450" s="327"/>
      <c r="Q450" s="328"/>
      <c r="R450" s="328"/>
      <c r="S450" s="328"/>
      <c r="T450" s="328"/>
      <c r="U450" s="328"/>
      <c r="V450" s="328"/>
      <c r="W450" s="328"/>
      <c r="X450" s="328"/>
      <c r="Y450" s="329"/>
      <c r="Z450" s="247" t="s">
        <v>155</v>
      </c>
      <c r="AA450" s="248"/>
      <c r="AB450" s="248"/>
      <c r="AC450" s="248"/>
      <c r="AD450" s="248"/>
      <c r="AE450" s="248"/>
      <c r="AF450" s="248"/>
      <c r="AG450" s="248"/>
      <c r="AH450" s="248"/>
      <c r="AI450" s="248"/>
      <c r="AJ450" s="248"/>
      <c r="AK450" s="248"/>
      <c r="AL450" s="249"/>
      <c r="AM450" s="20"/>
      <c r="AN450" s="21"/>
      <c r="AO450" s="21"/>
      <c r="AP450" s="21"/>
      <c r="AQ450" s="21"/>
      <c r="AR450" s="21"/>
      <c r="AS450" s="183"/>
      <c r="AT450" s="184"/>
      <c r="AU450" s="184"/>
      <c r="AV450" s="184"/>
      <c r="AW450" s="221">
        <v>19</v>
      </c>
      <c r="AX450" s="222"/>
      <c r="AY450" s="222"/>
      <c r="AZ450" s="222"/>
      <c r="BA450" s="222"/>
      <c r="BB450" s="223"/>
      <c r="BC450" s="250">
        <v>19</v>
      </c>
      <c r="BD450" s="251"/>
      <c r="BE450" s="251"/>
      <c r="BF450" s="251"/>
      <c r="BG450" s="251"/>
      <c r="BH450" s="252"/>
      <c r="BI450" s="224" t="s">
        <v>133</v>
      </c>
      <c r="BJ450" s="225"/>
      <c r="BK450" s="225"/>
      <c r="BL450" s="225"/>
      <c r="BM450" s="225"/>
      <c r="BN450" s="225"/>
      <c r="BO450" s="225"/>
      <c r="BP450" s="225"/>
      <c r="BQ450" s="225"/>
      <c r="BR450" s="225"/>
      <c r="BS450" s="225"/>
      <c r="BT450" s="225"/>
      <c r="BU450" s="225"/>
      <c r="BV450" s="225"/>
      <c r="BW450" s="225"/>
      <c r="BX450" s="225"/>
      <c r="BY450" s="225"/>
      <c r="BZ450" s="226"/>
      <c r="CA450" s="458">
        <v>0</v>
      </c>
      <c r="CB450" s="459"/>
      <c r="CC450" s="459"/>
      <c r="CD450" s="459"/>
      <c r="CE450" s="460"/>
    </row>
    <row r="451" spans="1:83" s="4" customFormat="1" ht="46.5" customHeight="1" x14ac:dyDescent="0.2">
      <c r="A451" s="327"/>
      <c r="B451" s="328"/>
      <c r="C451" s="328"/>
      <c r="D451" s="329"/>
      <c r="E451" s="327"/>
      <c r="F451" s="328"/>
      <c r="G451" s="328"/>
      <c r="H451" s="328"/>
      <c r="I451" s="328"/>
      <c r="J451" s="328"/>
      <c r="K451" s="328"/>
      <c r="L451" s="328"/>
      <c r="M451" s="328"/>
      <c r="N451" s="328"/>
      <c r="O451" s="329"/>
      <c r="P451" s="327"/>
      <c r="Q451" s="328"/>
      <c r="R451" s="328"/>
      <c r="S451" s="328"/>
      <c r="T451" s="328"/>
      <c r="U451" s="328"/>
      <c r="V451" s="328"/>
      <c r="W451" s="328"/>
      <c r="X451" s="328"/>
      <c r="Y451" s="329"/>
      <c r="Z451" s="247" t="s">
        <v>79</v>
      </c>
      <c r="AA451" s="248"/>
      <c r="AB451" s="248"/>
      <c r="AC451" s="248"/>
      <c r="AD451" s="248"/>
      <c r="AE451" s="248"/>
      <c r="AF451" s="248"/>
      <c r="AG451" s="248"/>
      <c r="AH451" s="248"/>
      <c r="AI451" s="248"/>
      <c r="AJ451" s="248"/>
      <c r="AK451" s="248"/>
      <c r="AL451" s="249"/>
      <c r="AM451" s="20"/>
      <c r="AN451" s="21"/>
      <c r="AO451" s="21"/>
      <c r="AP451" s="21"/>
      <c r="AQ451" s="21"/>
      <c r="AR451" s="21"/>
      <c r="AS451" s="85"/>
      <c r="AT451" s="86"/>
      <c r="AU451" s="86"/>
      <c r="AV451" s="86"/>
      <c r="AW451" s="221">
        <v>1003</v>
      </c>
      <c r="AX451" s="222"/>
      <c r="AY451" s="222"/>
      <c r="AZ451" s="222"/>
      <c r="BA451" s="222"/>
      <c r="BB451" s="223"/>
      <c r="BC451" s="250">
        <v>1022</v>
      </c>
      <c r="BD451" s="251"/>
      <c r="BE451" s="251"/>
      <c r="BF451" s="251"/>
      <c r="BG451" s="251"/>
      <c r="BH451" s="252"/>
      <c r="BI451" s="224" t="s">
        <v>117</v>
      </c>
      <c r="BJ451" s="225"/>
      <c r="BK451" s="225"/>
      <c r="BL451" s="225"/>
      <c r="BM451" s="225"/>
      <c r="BN451" s="225"/>
      <c r="BO451" s="225"/>
      <c r="BP451" s="225"/>
      <c r="BQ451" s="225"/>
      <c r="BR451" s="225"/>
      <c r="BS451" s="225"/>
      <c r="BT451" s="225"/>
      <c r="BU451" s="225"/>
      <c r="BV451" s="225"/>
      <c r="BW451" s="225"/>
      <c r="BX451" s="225"/>
      <c r="BY451" s="225"/>
      <c r="BZ451" s="226"/>
      <c r="CA451" s="458">
        <v>241.12</v>
      </c>
      <c r="CB451" s="459"/>
      <c r="CC451" s="459"/>
      <c r="CD451" s="459"/>
      <c r="CE451" s="460"/>
    </row>
    <row r="452" spans="1:83" s="4" customFormat="1" ht="46.5" customHeight="1" x14ac:dyDescent="0.2">
      <c r="A452" s="327"/>
      <c r="B452" s="328"/>
      <c r="C452" s="328"/>
      <c r="D452" s="329"/>
      <c r="E452" s="327"/>
      <c r="F452" s="328"/>
      <c r="G452" s="328"/>
      <c r="H452" s="328"/>
      <c r="I452" s="328"/>
      <c r="J452" s="328"/>
      <c r="K452" s="328"/>
      <c r="L452" s="328"/>
      <c r="M452" s="328"/>
      <c r="N452" s="328"/>
      <c r="O452" s="329"/>
      <c r="P452" s="327"/>
      <c r="Q452" s="328"/>
      <c r="R452" s="328"/>
      <c r="S452" s="328"/>
      <c r="T452" s="328"/>
      <c r="U452" s="328"/>
      <c r="V452" s="328"/>
      <c r="W452" s="328"/>
      <c r="X452" s="328"/>
      <c r="Y452" s="329"/>
      <c r="Z452" s="247" t="s">
        <v>156</v>
      </c>
      <c r="AA452" s="248"/>
      <c r="AB452" s="248"/>
      <c r="AC452" s="248"/>
      <c r="AD452" s="248"/>
      <c r="AE452" s="248"/>
      <c r="AF452" s="248"/>
      <c r="AG452" s="248"/>
      <c r="AH452" s="248"/>
      <c r="AI452" s="248"/>
      <c r="AJ452" s="248"/>
      <c r="AK452" s="248"/>
      <c r="AL452" s="249"/>
      <c r="AM452" s="20"/>
      <c r="AN452" s="21"/>
      <c r="AO452" s="21"/>
      <c r="AP452" s="21"/>
      <c r="AQ452" s="21"/>
      <c r="AR452" s="21"/>
      <c r="AS452" s="183"/>
      <c r="AT452" s="184"/>
      <c r="AU452" s="184"/>
      <c r="AV452" s="184"/>
      <c r="AW452" s="221">
        <v>19</v>
      </c>
      <c r="AX452" s="222"/>
      <c r="AY452" s="222"/>
      <c r="AZ452" s="222"/>
      <c r="BA452" s="222"/>
      <c r="BB452" s="223"/>
      <c r="BC452" s="250">
        <v>19</v>
      </c>
      <c r="BD452" s="251"/>
      <c r="BE452" s="251"/>
      <c r="BF452" s="251"/>
      <c r="BG452" s="251"/>
      <c r="BH452" s="252"/>
      <c r="BI452" s="224" t="s">
        <v>133</v>
      </c>
      <c r="BJ452" s="225"/>
      <c r="BK452" s="225"/>
      <c r="BL452" s="225"/>
      <c r="BM452" s="225"/>
      <c r="BN452" s="225"/>
      <c r="BO452" s="225"/>
      <c r="BP452" s="225"/>
      <c r="BQ452" s="225"/>
      <c r="BR452" s="225"/>
      <c r="BS452" s="225"/>
      <c r="BT452" s="225"/>
      <c r="BU452" s="225"/>
      <c r="BV452" s="225"/>
      <c r="BW452" s="225"/>
      <c r="BX452" s="225"/>
      <c r="BY452" s="225"/>
      <c r="BZ452" s="226"/>
      <c r="CA452" s="458">
        <v>0</v>
      </c>
      <c r="CB452" s="459"/>
      <c r="CC452" s="459"/>
      <c r="CD452" s="459"/>
      <c r="CE452" s="460"/>
    </row>
    <row r="453" spans="1:83" ht="49.5" customHeight="1" x14ac:dyDescent="0.25">
      <c r="A453" s="327"/>
      <c r="B453" s="328"/>
      <c r="C453" s="328"/>
      <c r="D453" s="329"/>
      <c r="E453" s="327"/>
      <c r="F453" s="328"/>
      <c r="G453" s="328"/>
      <c r="H453" s="328"/>
      <c r="I453" s="328"/>
      <c r="J453" s="328"/>
      <c r="K453" s="328"/>
      <c r="L453" s="328"/>
      <c r="M453" s="328"/>
      <c r="N453" s="328"/>
      <c r="O453" s="329"/>
      <c r="P453" s="327"/>
      <c r="Q453" s="328"/>
      <c r="R453" s="328"/>
      <c r="S453" s="328"/>
      <c r="T453" s="328"/>
      <c r="U453" s="328"/>
      <c r="V453" s="328"/>
      <c r="W453" s="328"/>
      <c r="X453" s="328"/>
      <c r="Y453" s="329"/>
      <c r="Z453" s="255" t="s">
        <v>77</v>
      </c>
      <c r="AA453" s="256"/>
      <c r="AB453" s="256"/>
      <c r="AC453" s="256"/>
      <c r="AD453" s="256"/>
      <c r="AE453" s="256"/>
      <c r="AF453" s="256"/>
      <c r="AG453" s="256"/>
      <c r="AH453" s="256"/>
      <c r="AI453" s="256"/>
      <c r="AJ453" s="256"/>
      <c r="AK453" s="256"/>
      <c r="AL453" s="257"/>
      <c r="AM453" s="302"/>
      <c r="AN453" s="303"/>
      <c r="AO453" s="303"/>
      <c r="AP453" s="303"/>
      <c r="AQ453" s="303"/>
      <c r="AR453" s="304"/>
      <c r="AS453" s="372"/>
      <c r="AT453" s="373"/>
      <c r="AU453" s="373"/>
      <c r="AV453" s="374"/>
      <c r="AW453" s="221">
        <v>80</v>
      </c>
      <c r="AX453" s="222"/>
      <c r="AY453" s="222"/>
      <c r="AZ453" s="222"/>
      <c r="BA453" s="222"/>
      <c r="BB453" s="223"/>
      <c r="BC453" s="250">
        <v>74</v>
      </c>
      <c r="BD453" s="251"/>
      <c r="BE453" s="251"/>
      <c r="BF453" s="251"/>
      <c r="BG453" s="251"/>
      <c r="BH453" s="252"/>
      <c r="BI453" s="236" t="s">
        <v>147</v>
      </c>
      <c r="BJ453" s="237"/>
      <c r="BK453" s="237"/>
      <c r="BL453" s="237"/>
      <c r="BM453" s="237"/>
      <c r="BN453" s="237"/>
      <c r="BO453" s="237"/>
      <c r="BP453" s="237"/>
      <c r="BQ453" s="237"/>
      <c r="BR453" s="237"/>
      <c r="BS453" s="237"/>
      <c r="BT453" s="237"/>
      <c r="BU453" s="237"/>
      <c r="BV453" s="237"/>
      <c r="BW453" s="237"/>
      <c r="BX453" s="237"/>
      <c r="BY453" s="237"/>
      <c r="BZ453" s="238"/>
      <c r="CA453" s="445">
        <v>521.29999999999995</v>
      </c>
      <c r="CB453" s="445"/>
      <c r="CC453" s="445"/>
      <c r="CD453" s="445"/>
      <c r="CE453" s="445"/>
    </row>
    <row r="454" spans="1:83" ht="33" customHeight="1" x14ac:dyDescent="0.25">
      <c r="A454" s="327"/>
      <c r="B454" s="328"/>
      <c r="C454" s="328"/>
      <c r="D454" s="329"/>
      <c r="E454" s="327"/>
      <c r="F454" s="328"/>
      <c r="G454" s="328"/>
      <c r="H454" s="328"/>
      <c r="I454" s="328"/>
      <c r="J454" s="328"/>
      <c r="K454" s="328"/>
      <c r="L454" s="328"/>
      <c r="M454" s="328"/>
      <c r="N454" s="328"/>
      <c r="O454" s="329"/>
      <c r="P454" s="327"/>
      <c r="Q454" s="328"/>
      <c r="R454" s="328"/>
      <c r="S454" s="328"/>
      <c r="T454" s="328"/>
      <c r="U454" s="328"/>
      <c r="V454" s="328"/>
      <c r="W454" s="328"/>
      <c r="X454" s="328"/>
      <c r="Y454" s="329"/>
      <c r="Z454" s="258" t="s">
        <v>81</v>
      </c>
      <c r="AA454" s="259"/>
      <c r="AB454" s="259"/>
      <c r="AC454" s="259"/>
      <c r="AD454" s="259"/>
      <c r="AE454" s="259"/>
      <c r="AF454" s="259"/>
      <c r="AG454" s="259"/>
      <c r="AH454" s="259"/>
      <c r="AI454" s="259"/>
      <c r="AJ454" s="259"/>
      <c r="AK454" s="259"/>
      <c r="AL454" s="260"/>
      <c r="AM454" s="108"/>
      <c r="AN454" s="109"/>
      <c r="AO454" s="109"/>
      <c r="AP454" s="109"/>
      <c r="AQ454" s="109"/>
      <c r="AR454" s="110"/>
      <c r="AS454" s="111"/>
      <c r="AT454" s="112"/>
      <c r="AU454" s="112"/>
      <c r="AV454" s="113"/>
      <c r="AW454" s="221"/>
      <c r="AX454" s="222"/>
      <c r="AY454" s="222"/>
      <c r="AZ454" s="222"/>
      <c r="BA454" s="222"/>
      <c r="BB454" s="223"/>
      <c r="BC454" s="250"/>
      <c r="BD454" s="251"/>
      <c r="BE454" s="251"/>
      <c r="BF454" s="251"/>
      <c r="BG454" s="251"/>
      <c r="BH454" s="252"/>
      <c r="BI454" s="224"/>
      <c r="BJ454" s="225"/>
      <c r="BK454" s="225"/>
      <c r="BL454" s="225"/>
      <c r="BM454" s="225"/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5"/>
      <c r="BZ454" s="226"/>
      <c r="CA454" s="105"/>
      <c r="CB454" s="106"/>
      <c r="CC454" s="106"/>
      <c r="CD454" s="106"/>
      <c r="CE454" s="107"/>
    </row>
    <row r="455" spans="1:83" ht="44.25" customHeight="1" x14ac:dyDescent="0.25">
      <c r="A455" s="327"/>
      <c r="B455" s="328"/>
      <c r="C455" s="328"/>
      <c r="D455" s="329"/>
      <c r="E455" s="327"/>
      <c r="F455" s="328"/>
      <c r="G455" s="328"/>
      <c r="H455" s="328"/>
      <c r="I455" s="328"/>
      <c r="J455" s="328"/>
      <c r="K455" s="328"/>
      <c r="L455" s="328"/>
      <c r="M455" s="328"/>
      <c r="N455" s="328"/>
      <c r="O455" s="329"/>
      <c r="P455" s="327"/>
      <c r="Q455" s="328"/>
      <c r="R455" s="328"/>
      <c r="S455" s="328"/>
      <c r="T455" s="328"/>
      <c r="U455" s="328"/>
      <c r="V455" s="328"/>
      <c r="W455" s="328"/>
      <c r="X455" s="328"/>
      <c r="Y455" s="329"/>
      <c r="Z455" s="247" t="s">
        <v>76</v>
      </c>
      <c r="AA455" s="248"/>
      <c r="AB455" s="248"/>
      <c r="AC455" s="248"/>
      <c r="AD455" s="248"/>
      <c r="AE455" s="248"/>
      <c r="AF455" s="248"/>
      <c r="AG455" s="248"/>
      <c r="AH455" s="248"/>
      <c r="AI455" s="248"/>
      <c r="AJ455" s="248"/>
      <c r="AK455" s="248"/>
      <c r="AL455" s="249"/>
      <c r="AM455" s="108"/>
      <c r="AN455" s="109"/>
      <c r="AO455" s="109"/>
      <c r="AP455" s="109"/>
      <c r="AQ455" s="109"/>
      <c r="AR455" s="110"/>
      <c r="AS455" s="111"/>
      <c r="AT455" s="112"/>
      <c r="AU455" s="112"/>
      <c r="AV455" s="113"/>
      <c r="AW455" s="221">
        <v>475</v>
      </c>
      <c r="AX455" s="222"/>
      <c r="AY455" s="222"/>
      <c r="AZ455" s="222"/>
      <c r="BA455" s="222"/>
      <c r="BB455" s="223"/>
      <c r="BC455" s="250">
        <v>475</v>
      </c>
      <c r="BD455" s="251"/>
      <c r="BE455" s="251"/>
      <c r="BF455" s="251"/>
      <c r="BG455" s="251"/>
      <c r="BH455" s="252"/>
      <c r="BI455" s="224" t="s">
        <v>133</v>
      </c>
      <c r="BJ455" s="225"/>
      <c r="BK455" s="225"/>
      <c r="BL455" s="225"/>
      <c r="BM455" s="225"/>
      <c r="BN455" s="225"/>
      <c r="BO455" s="225"/>
      <c r="BP455" s="225"/>
      <c r="BQ455" s="225"/>
      <c r="BR455" s="225"/>
      <c r="BS455" s="225"/>
      <c r="BT455" s="225"/>
      <c r="BU455" s="225"/>
      <c r="BV455" s="225"/>
      <c r="BW455" s="225"/>
      <c r="BX455" s="225"/>
      <c r="BY455" s="225"/>
      <c r="BZ455" s="226"/>
      <c r="CA455" s="397">
        <v>279.51</v>
      </c>
      <c r="CB455" s="270"/>
      <c r="CC455" s="270"/>
      <c r="CD455" s="270"/>
      <c r="CE455" s="270"/>
    </row>
    <row r="456" spans="1:83" ht="40.5" customHeight="1" x14ac:dyDescent="0.25">
      <c r="A456" s="327"/>
      <c r="B456" s="328"/>
      <c r="C456" s="328"/>
      <c r="D456" s="329"/>
      <c r="E456" s="327"/>
      <c r="F456" s="328"/>
      <c r="G456" s="328"/>
      <c r="H456" s="328"/>
      <c r="I456" s="328"/>
      <c r="J456" s="328"/>
      <c r="K456" s="328"/>
      <c r="L456" s="328"/>
      <c r="M456" s="328"/>
      <c r="N456" s="328"/>
      <c r="O456" s="329"/>
      <c r="P456" s="327"/>
      <c r="Q456" s="328"/>
      <c r="R456" s="328"/>
      <c r="S456" s="328"/>
      <c r="T456" s="328"/>
      <c r="U456" s="328"/>
      <c r="V456" s="328"/>
      <c r="W456" s="328"/>
      <c r="X456" s="328"/>
      <c r="Y456" s="329"/>
      <c r="Z456" s="247" t="s">
        <v>79</v>
      </c>
      <c r="AA456" s="248"/>
      <c r="AB456" s="248"/>
      <c r="AC456" s="248"/>
      <c r="AD456" s="248"/>
      <c r="AE456" s="248"/>
      <c r="AF456" s="248"/>
      <c r="AG456" s="248"/>
      <c r="AH456" s="248"/>
      <c r="AI456" s="248"/>
      <c r="AJ456" s="248"/>
      <c r="AK456" s="248"/>
      <c r="AL456" s="249"/>
      <c r="AM456" s="108"/>
      <c r="AN456" s="109"/>
      <c r="AO456" s="109"/>
      <c r="AP456" s="109"/>
      <c r="AQ456" s="109"/>
      <c r="AR456" s="110"/>
      <c r="AS456" s="111"/>
      <c r="AT456" s="112"/>
      <c r="AU456" s="112"/>
      <c r="AV456" s="113"/>
      <c r="AW456" s="221">
        <v>475</v>
      </c>
      <c r="AX456" s="222"/>
      <c r="AY456" s="222"/>
      <c r="AZ456" s="222"/>
      <c r="BA456" s="222"/>
      <c r="BB456" s="223"/>
      <c r="BC456" s="250">
        <v>475</v>
      </c>
      <c r="BD456" s="251"/>
      <c r="BE456" s="251"/>
      <c r="BF456" s="251"/>
      <c r="BG456" s="251"/>
      <c r="BH456" s="252"/>
      <c r="BI456" s="224" t="s">
        <v>133</v>
      </c>
      <c r="BJ456" s="225"/>
      <c r="BK456" s="225"/>
      <c r="BL456" s="225"/>
      <c r="BM456" s="225"/>
      <c r="BN456" s="225"/>
      <c r="BO456" s="225"/>
      <c r="BP456" s="225"/>
      <c r="BQ456" s="225"/>
      <c r="BR456" s="225"/>
      <c r="BS456" s="225"/>
      <c r="BT456" s="225"/>
      <c r="BU456" s="225"/>
      <c r="BV456" s="225"/>
      <c r="BW456" s="225"/>
      <c r="BX456" s="225"/>
      <c r="BY456" s="225"/>
      <c r="BZ456" s="226"/>
      <c r="CA456" s="397">
        <v>240.53</v>
      </c>
      <c r="CB456" s="270"/>
      <c r="CC456" s="270"/>
      <c r="CD456" s="270"/>
      <c r="CE456" s="270"/>
    </row>
    <row r="457" spans="1:83" ht="33" hidden="1" customHeight="1" x14ac:dyDescent="0.25">
      <c r="A457" s="327"/>
      <c r="B457" s="328"/>
      <c r="C457" s="328"/>
      <c r="D457" s="329"/>
      <c r="E457" s="327"/>
      <c r="F457" s="328"/>
      <c r="G457" s="328"/>
      <c r="H457" s="328"/>
      <c r="I457" s="328"/>
      <c r="J457" s="328"/>
      <c r="K457" s="328"/>
      <c r="L457" s="328"/>
      <c r="M457" s="328"/>
      <c r="N457" s="328"/>
      <c r="O457" s="329"/>
      <c r="P457" s="327"/>
      <c r="Q457" s="328"/>
      <c r="R457" s="328"/>
      <c r="S457" s="328"/>
      <c r="T457" s="328"/>
      <c r="U457" s="328"/>
      <c r="V457" s="328"/>
      <c r="W457" s="328"/>
      <c r="X457" s="328"/>
      <c r="Y457" s="329"/>
      <c r="Z457" s="255" t="s">
        <v>80</v>
      </c>
      <c r="AA457" s="256"/>
      <c r="AB457" s="256"/>
      <c r="AC457" s="256"/>
      <c r="AD457" s="256"/>
      <c r="AE457" s="256"/>
      <c r="AF457" s="256"/>
      <c r="AG457" s="256"/>
      <c r="AH457" s="256"/>
      <c r="AI457" s="256"/>
      <c r="AJ457" s="256"/>
      <c r="AK457" s="256"/>
      <c r="AL457" s="257"/>
      <c r="AM457" s="108"/>
      <c r="AN457" s="109"/>
      <c r="AO457" s="109"/>
      <c r="AP457" s="109"/>
      <c r="AQ457" s="109"/>
      <c r="AR457" s="110"/>
      <c r="AS457" s="111"/>
      <c r="AT457" s="112"/>
      <c r="AU457" s="112"/>
      <c r="AV457" s="113"/>
      <c r="AW457" s="221">
        <v>0</v>
      </c>
      <c r="AX457" s="222"/>
      <c r="AY457" s="222"/>
      <c r="AZ457" s="222"/>
      <c r="BA457" s="222"/>
      <c r="BB457" s="223"/>
      <c r="BC457" s="221"/>
      <c r="BD457" s="222"/>
      <c r="BE457" s="222"/>
      <c r="BF457" s="222"/>
      <c r="BG457" s="222"/>
      <c r="BH457" s="223"/>
      <c r="BI457" s="221"/>
      <c r="BJ457" s="222"/>
      <c r="BK457" s="222"/>
      <c r="BL457" s="222"/>
      <c r="BM457" s="222"/>
      <c r="BN457" s="222"/>
      <c r="BO457" s="222"/>
      <c r="BP457" s="222"/>
      <c r="BQ457" s="222"/>
      <c r="BR457" s="222"/>
      <c r="BS457" s="222"/>
      <c r="BT457" s="222"/>
      <c r="BU457" s="222"/>
      <c r="BV457" s="222"/>
      <c r="BW457" s="222"/>
      <c r="BX457" s="222"/>
      <c r="BY457" s="222"/>
      <c r="BZ457" s="223"/>
      <c r="CA457" s="244"/>
      <c r="CB457" s="245"/>
      <c r="CC457" s="245"/>
      <c r="CD457" s="245"/>
      <c r="CE457" s="246"/>
    </row>
    <row r="458" spans="1:83" ht="33" customHeight="1" x14ac:dyDescent="0.25">
      <c r="A458" s="327"/>
      <c r="B458" s="328"/>
      <c r="C458" s="328"/>
      <c r="D458" s="329"/>
      <c r="E458" s="327"/>
      <c r="F458" s="328"/>
      <c r="G458" s="328"/>
      <c r="H458" s="328"/>
      <c r="I458" s="328"/>
      <c r="J458" s="328"/>
      <c r="K458" s="328"/>
      <c r="L458" s="328"/>
      <c r="M458" s="328"/>
      <c r="N458" s="328"/>
      <c r="O458" s="329"/>
      <c r="P458" s="327"/>
      <c r="Q458" s="328"/>
      <c r="R458" s="328"/>
      <c r="S458" s="328"/>
      <c r="T458" s="328"/>
      <c r="U458" s="328"/>
      <c r="V458" s="328"/>
      <c r="W458" s="328"/>
      <c r="X458" s="328"/>
      <c r="Y458" s="329"/>
      <c r="Z458" s="255" t="s">
        <v>77</v>
      </c>
      <c r="AA458" s="256"/>
      <c r="AB458" s="256"/>
      <c r="AC458" s="256"/>
      <c r="AD458" s="256"/>
      <c r="AE458" s="256"/>
      <c r="AF458" s="256"/>
      <c r="AG458" s="256"/>
      <c r="AH458" s="256"/>
      <c r="AI458" s="256"/>
      <c r="AJ458" s="256"/>
      <c r="AK458" s="256"/>
      <c r="AL458" s="257"/>
      <c r="AM458" s="108"/>
      <c r="AN458" s="109"/>
      <c r="AO458" s="109"/>
      <c r="AP458" s="109"/>
      <c r="AQ458" s="109"/>
      <c r="AR458" s="110"/>
      <c r="AS458" s="111"/>
      <c r="AT458" s="112"/>
      <c r="AU458" s="112"/>
      <c r="AV458" s="113"/>
      <c r="AW458" s="221">
        <v>120</v>
      </c>
      <c r="AX458" s="222"/>
      <c r="AY458" s="222"/>
      <c r="AZ458" s="222"/>
      <c r="BA458" s="222"/>
      <c r="BB458" s="223"/>
      <c r="BC458" s="250">
        <v>120</v>
      </c>
      <c r="BD458" s="251"/>
      <c r="BE458" s="251"/>
      <c r="BF458" s="251"/>
      <c r="BG458" s="251"/>
      <c r="BH458" s="252"/>
      <c r="BI458" s="224" t="s">
        <v>133</v>
      </c>
      <c r="BJ458" s="225"/>
      <c r="BK458" s="225"/>
      <c r="BL458" s="225"/>
      <c r="BM458" s="225"/>
      <c r="BN458" s="225"/>
      <c r="BO458" s="225"/>
      <c r="BP458" s="225"/>
      <c r="BQ458" s="225"/>
      <c r="BR458" s="225"/>
      <c r="BS458" s="225"/>
      <c r="BT458" s="225"/>
      <c r="BU458" s="225"/>
      <c r="BV458" s="225"/>
      <c r="BW458" s="225"/>
      <c r="BX458" s="225"/>
      <c r="BY458" s="225"/>
      <c r="BZ458" s="226"/>
      <c r="CA458" s="397">
        <v>588.23</v>
      </c>
      <c r="CB458" s="270"/>
      <c r="CC458" s="270"/>
      <c r="CD458" s="270"/>
      <c r="CE458" s="270"/>
    </row>
    <row r="459" spans="1:83" ht="105.75" hidden="1" customHeight="1" x14ac:dyDescent="0.25">
      <c r="A459" s="327"/>
      <c r="B459" s="328"/>
      <c r="C459" s="328"/>
      <c r="D459" s="329"/>
      <c r="E459" s="327"/>
      <c r="F459" s="328"/>
      <c r="G459" s="328"/>
      <c r="H459" s="328"/>
      <c r="I459" s="328"/>
      <c r="J459" s="328"/>
      <c r="K459" s="328"/>
      <c r="L459" s="328"/>
      <c r="M459" s="328"/>
      <c r="N459" s="328"/>
      <c r="O459" s="329"/>
      <c r="P459" s="327"/>
      <c r="Q459" s="328"/>
      <c r="R459" s="328"/>
      <c r="S459" s="328"/>
      <c r="T459" s="328"/>
      <c r="U459" s="328"/>
      <c r="V459" s="328"/>
      <c r="W459" s="328"/>
      <c r="X459" s="328"/>
      <c r="Y459" s="329"/>
      <c r="Z459" s="255" t="s">
        <v>115</v>
      </c>
      <c r="AA459" s="256"/>
      <c r="AB459" s="256"/>
      <c r="AC459" s="256"/>
      <c r="AD459" s="256"/>
      <c r="AE459" s="256"/>
      <c r="AF459" s="256"/>
      <c r="AG459" s="256"/>
      <c r="AH459" s="256"/>
      <c r="AI459" s="256"/>
      <c r="AJ459" s="256"/>
      <c r="AK459" s="256"/>
      <c r="AL459" s="257"/>
      <c r="AM459" s="108"/>
      <c r="AN459" s="109"/>
      <c r="AO459" s="109"/>
      <c r="AP459" s="109"/>
      <c r="AQ459" s="109"/>
      <c r="AR459" s="110"/>
      <c r="AS459" s="111"/>
      <c r="AT459" s="112"/>
      <c r="AU459" s="112"/>
      <c r="AV459" s="113"/>
      <c r="AW459" s="221">
        <v>0</v>
      </c>
      <c r="AX459" s="222"/>
      <c r="AY459" s="222"/>
      <c r="AZ459" s="222"/>
      <c r="BA459" s="222"/>
      <c r="BB459" s="223"/>
      <c r="BC459" s="221"/>
      <c r="BD459" s="222"/>
      <c r="BE459" s="222"/>
      <c r="BF459" s="222"/>
      <c r="BG459" s="222"/>
      <c r="BH459" s="223"/>
      <c r="BI459" s="236"/>
      <c r="BJ459" s="237"/>
      <c r="BK459" s="237"/>
      <c r="BL459" s="237"/>
      <c r="BM459" s="237"/>
      <c r="BN459" s="237"/>
      <c r="BO459" s="237"/>
      <c r="BP459" s="237"/>
      <c r="BQ459" s="237"/>
      <c r="BR459" s="237"/>
      <c r="BS459" s="237"/>
      <c r="BT459" s="237"/>
      <c r="BU459" s="237"/>
      <c r="BV459" s="237"/>
      <c r="BW459" s="237"/>
      <c r="BX459" s="237"/>
      <c r="BY459" s="237"/>
      <c r="BZ459" s="238"/>
      <c r="CA459" s="244"/>
      <c r="CB459" s="245"/>
      <c r="CC459" s="245"/>
      <c r="CD459" s="245"/>
      <c r="CE459" s="246"/>
    </row>
    <row r="460" spans="1:83" ht="29.25" customHeight="1" x14ac:dyDescent="0.25">
      <c r="A460" s="327"/>
      <c r="B460" s="328"/>
      <c r="C460" s="328"/>
      <c r="D460" s="329"/>
      <c r="E460" s="327"/>
      <c r="F460" s="328"/>
      <c r="G460" s="328"/>
      <c r="H460" s="328"/>
      <c r="I460" s="328"/>
      <c r="J460" s="328"/>
      <c r="K460" s="328"/>
      <c r="L460" s="328"/>
      <c r="M460" s="328"/>
      <c r="N460" s="328"/>
      <c r="O460" s="329"/>
      <c r="P460" s="327"/>
      <c r="Q460" s="328"/>
      <c r="R460" s="328"/>
      <c r="S460" s="328"/>
      <c r="T460" s="328"/>
      <c r="U460" s="328"/>
      <c r="V460" s="328"/>
      <c r="W460" s="328"/>
      <c r="X460" s="328"/>
      <c r="Y460" s="329"/>
      <c r="Z460" s="258" t="s">
        <v>82</v>
      </c>
      <c r="AA460" s="259"/>
      <c r="AB460" s="259"/>
      <c r="AC460" s="259"/>
      <c r="AD460" s="259"/>
      <c r="AE460" s="259"/>
      <c r="AF460" s="259"/>
      <c r="AG460" s="259"/>
      <c r="AH460" s="259"/>
      <c r="AI460" s="259"/>
      <c r="AJ460" s="259"/>
      <c r="AK460" s="259"/>
      <c r="AL460" s="260"/>
      <c r="AM460" s="108"/>
      <c r="AN460" s="109"/>
      <c r="AO460" s="109"/>
      <c r="AP460" s="109"/>
      <c r="AQ460" s="109"/>
      <c r="AR460" s="110"/>
      <c r="AS460" s="111"/>
      <c r="AT460" s="112"/>
      <c r="AU460" s="112"/>
      <c r="AV460" s="113"/>
      <c r="AW460" s="250"/>
      <c r="AX460" s="251"/>
      <c r="AY460" s="251"/>
      <c r="AZ460" s="251"/>
      <c r="BA460" s="251"/>
      <c r="BB460" s="252"/>
      <c r="BC460" s="250"/>
      <c r="BD460" s="251"/>
      <c r="BE460" s="251"/>
      <c r="BF460" s="251"/>
      <c r="BG460" s="251"/>
      <c r="BH460" s="252"/>
      <c r="BI460" s="236"/>
      <c r="BJ460" s="237"/>
      <c r="BK460" s="237"/>
      <c r="BL460" s="237"/>
      <c r="BM460" s="237"/>
      <c r="BN460" s="237"/>
      <c r="BO460" s="237"/>
      <c r="BP460" s="237"/>
      <c r="BQ460" s="237"/>
      <c r="BR460" s="237"/>
      <c r="BS460" s="237"/>
      <c r="BT460" s="237"/>
      <c r="BU460" s="237"/>
      <c r="BV460" s="237"/>
      <c r="BW460" s="237"/>
      <c r="BX460" s="237"/>
      <c r="BY460" s="237"/>
      <c r="BZ460" s="238"/>
      <c r="CA460" s="241"/>
      <c r="CB460" s="241"/>
      <c r="CC460" s="241"/>
      <c r="CD460" s="241"/>
      <c r="CE460" s="241"/>
    </row>
    <row r="461" spans="1:83" ht="39.75" customHeight="1" x14ac:dyDescent="0.25">
      <c r="A461" s="327"/>
      <c r="B461" s="328"/>
      <c r="C461" s="328"/>
      <c r="D461" s="329"/>
      <c r="E461" s="327"/>
      <c r="F461" s="328"/>
      <c r="G461" s="328"/>
      <c r="H461" s="328"/>
      <c r="I461" s="328"/>
      <c r="J461" s="328"/>
      <c r="K461" s="328"/>
      <c r="L461" s="328"/>
      <c r="M461" s="328"/>
      <c r="N461" s="328"/>
      <c r="O461" s="329"/>
      <c r="P461" s="327"/>
      <c r="Q461" s="328"/>
      <c r="R461" s="328"/>
      <c r="S461" s="328"/>
      <c r="T461" s="328"/>
      <c r="U461" s="328"/>
      <c r="V461" s="328"/>
      <c r="W461" s="328"/>
      <c r="X461" s="328"/>
      <c r="Y461" s="329"/>
      <c r="Z461" s="247" t="s">
        <v>76</v>
      </c>
      <c r="AA461" s="248"/>
      <c r="AB461" s="248"/>
      <c r="AC461" s="248"/>
      <c r="AD461" s="248"/>
      <c r="AE461" s="248"/>
      <c r="AF461" s="248"/>
      <c r="AG461" s="248"/>
      <c r="AH461" s="248"/>
      <c r="AI461" s="248"/>
      <c r="AJ461" s="248"/>
      <c r="AK461" s="248"/>
      <c r="AL461" s="249"/>
      <c r="AM461" s="108"/>
      <c r="AN461" s="109"/>
      <c r="AO461" s="109"/>
      <c r="AP461" s="109"/>
      <c r="AQ461" s="109"/>
      <c r="AR461" s="110"/>
      <c r="AS461" s="111"/>
      <c r="AT461" s="112"/>
      <c r="AU461" s="112"/>
      <c r="AV461" s="113"/>
      <c r="AW461" s="250">
        <v>643</v>
      </c>
      <c r="AX461" s="251"/>
      <c r="AY461" s="251"/>
      <c r="AZ461" s="251"/>
      <c r="BA461" s="251"/>
      <c r="BB461" s="252"/>
      <c r="BC461" s="250">
        <v>661</v>
      </c>
      <c r="BD461" s="251"/>
      <c r="BE461" s="251"/>
      <c r="BF461" s="251"/>
      <c r="BG461" s="251"/>
      <c r="BH461" s="252"/>
      <c r="BI461" s="224" t="s">
        <v>117</v>
      </c>
      <c r="BJ461" s="225"/>
      <c r="BK461" s="225"/>
      <c r="BL461" s="225"/>
      <c r="BM461" s="225"/>
      <c r="BN461" s="225"/>
      <c r="BO461" s="225"/>
      <c r="BP461" s="225"/>
      <c r="BQ461" s="225"/>
      <c r="BR461" s="225"/>
      <c r="BS461" s="225"/>
      <c r="BT461" s="225"/>
      <c r="BU461" s="225"/>
      <c r="BV461" s="225"/>
      <c r="BW461" s="225"/>
      <c r="BX461" s="225"/>
      <c r="BY461" s="225"/>
      <c r="BZ461" s="226"/>
      <c r="CA461" s="397">
        <v>250.12</v>
      </c>
      <c r="CB461" s="270"/>
      <c r="CC461" s="270"/>
      <c r="CD461" s="270"/>
      <c r="CE461" s="270"/>
    </row>
    <row r="462" spans="1:83" s="170" customFormat="1" ht="85.5" customHeight="1" x14ac:dyDescent="0.25">
      <c r="A462" s="327"/>
      <c r="B462" s="328"/>
      <c r="C462" s="328"/>
      <c r="D462" s="329"/>
      <c r="E462" s="327"/>
      <c r="F462" s="328"/>
      <c r="G462" s="328"/>
      <c r="H462" s="328"/>
      <c r="I462" s="328"/>
      <c r="J462" s="328"/>
      <c r="K462" s="328"/>
      <c r="L462" s="328"/>
      <c r="M462" s="328"/>
      <c r="N462" s="328"/>
      <c r="O462" s="329"/>
      <c r="P462" s="327"/>
      <c r="Q462" s="328"/>
      <c r="R462" s="328"/>
      <c r="S462" s="328"/>
      <c r="T462" s="328"/>
      <c r="U462" s="328"/>
      <c r="V462" s="328"/>
      <c r="W462" s="328"/>
      <c r="X462" s="328"/>
      <c r="Y462" s="329"/>
      <c r="Z462" s="247" t="s">
        <v>155</v>
      </c>
      <c r="AA462" s="248"/>
      <c r="AB462" s="248"/>
      <c r="AC462" s="248"/>
      <c r="AD462" s="248"/>
      <c r="AE462" s="248"/>
      <c r="AF462" s="248"/>
      <c r="AG462" s="248"/>
      <c r="AH462" s="248"/>
      <c r="AI462" s="248"/>
      <c r="AJ462" s="248"/>
      <c r="AK462" s="248"/>
      <c r="AL462" s="249"/>
      <c r="AM462" s="174"/>
      <c r="AN462" s="175"/>
      <c r="AO462" s="175"/>
      <c r="AP462" s="175"/>
      <c r="AQ462" s="175"/>
      <c r="AR462" s="176"/>
      <c r="AS462" s="186"/>
      <c r="AT462" s="187"/>
      <c r="AU462" s="187"/>
      <c r="AV462" s="188"/>
      <c r="AW462" s="250">
        <v>8</v>
      </c>
      <c r="AX462" s="251"/>
      <c r="AY462" s="251"/>
      <c r="AZ462" s="251"/>
      <c r="BA462" s="251"/>
      <c r="BB462" s="252"/>
      <c r="BC462" s="250">
        <v>8</v>
      </c>
      <c r="BD462" s="251"/>
      <c r="BE462" s="251"/>
      <c r="BF462" s="251"/>
      <c r="BG462" s="251"/>
      <c r="BH462" s="252"/>
      <c r="BI462" s="224" t="s">
        <v>133</v>
      </c>
      <c r="BJ462" s="225"/>
      <c r="BK462" s="225"/>
      <c r="BL462" s="225"/>
      <c r="BM462" s="225"/>
      <c r="BN462" s="225"/>
      <c r="BO462" s="225"/>
      <c r="BP462" s="225"/>
      <c r="BQ462" s="225"/>
      <c r="BR462" s="225"/>
      <c r="BS462" s="225"/>
      <c r="BT462" s="225"/>
      <c r="BU462" s="225"/>
      <c r="BV462" s="225"/>
      <c r="BW462" s="225"/>
      <c r="BX462" s="225"/>
      <c r="BY462" s="225"/>
      <c r="BZ462" s="226"/>
      <c r="CA462" s="381">
        <v>0</v>
      </c>
      <c r="CB462" s="382"/>
      <c r="CC462" s="382"/>
      <c r="CD462" s="382"/>
      <c r="CE462" s="383"/>
    </row>
    <row r="463" spans="1:83" ht="42" customHeight="1" x14ac:dyDescent="0.25">
      <c r="A463" s="327"/>
      <c r="B463" s="328"/>
      <c r="C463" s="328"/>
      <c r="D463" s="329"/>
      <c r="E463" s="327"/>
      <c r="F463" s="328"/>
      <c r="G463" s="328"/>
      <c r="H463" s="328"/>
      <c r="I463" s="328"/>
      <c r="J463" s="328"/>
      <c r="K463" s="328"/>
      <c r="L463" s="328"/>
      <c r="M463" s="328"/>
      <c r="N463" s="328"/>
      <c r="O463" s="329"/>
      <c r="P463" s="327"/>
      <c r="Q463" s="328"/>
      <c r="R463" s="328"/>
      <c r="S463" s="328"/>
      <c r="T463" s="328"/>
      <c r="U463" s="328"/>
      <c r="V463" s="328"/>
      <c r="W463" s="328"/>
      <c r="X463" s="328"/>
      <c r="Y463" s="329"/>
      <c r="Z463" s="247" t="s">
        <v>79</v>
      </c>
      <c r="AA463" s="248"/>
      <c r="AB463" s="248"/>
      <c r="AC463" s="248"/>
      <c r="AD463" s="248"/>
      <c r="AE463" s="248"/>
      <c r="AF463" s="248"/>
      <c r="AG463" s="248"/>
      <c r="AH463" s="248"/>
      <c r="AI463" s="248"/>
      <c r="AJ463" s="248"/>
      <c r="AK463" s="248"/>
      <c r="AL463" s="249"/>
      <c r="AM463" s="108"/>
      <c r="AN463" s="109"/>
      <c r="AO463" s="109"/>
      <c r="AP463" s="109"/>
      <c r="AQ463" s="109"/>
      <c r="AR463" s="110"/>
      <c r="AS463" s="111"/>
      <c r="AT463" s="112"/>
      <c r="AU463" s="112"/>
      <c r="AV463" s="113"/>
      <c r="AW463" s="250">
        <v>540</v>
      </c>
      <c r="AX463" s="251"/>
      <c r="AY463" s="251"/>
      <c r="AZ463" s="251"/>
      <c r="BA463" s="251"/>
      <c r="BB463" s="252"/>
      <c r="BC463" s="250">
        <v>566</v>
      </c>
      <c r="BD463" s="251"/>
      <c r="BE463" s="251"/>
      <c r="BF463" s="251"/>
      <c r="BG463" s="251"/>
      <c r="BH463" s="252"/>
      <c r="BI463" s="224" t="s">
        <v>117</v>
      </c>
      <c r="BJ463" s="225"/>
      <c r="BK463" s="225"/>
      <c r="BL463" s="225"/>
      <c r="BM463" s="225"/>
      <c r="BN463" s="225"/>
      <c r="BO463" s="225"/>
      <c r="BP463" s="225"/>
      <c r="BQ463" s="225"/>
      <c r="BR463" s="225"/>
      <c r="BS463" s="225"/>
      <c r="BT463" s="225"/>
      <c r="BU463" s="225"/>
      <c r="BV463" s="225"/>
      <c r="BW463" s="225"/>
      <c r="BX463" s="225"/>
      <c r="BY463" s="225"/>
      <c r="BZ463" s="226"/>
      <c r="CA463" s="397">
        <v>236.69</v>
      </c>
      <c r="CB463" s="270"/>
      <c r="CC463" s="270"/>
      <c r="CD463" s="270"/>
      <c r="CE463" s="270"/>
    </row>
    <row r="464" spans="1:83" s="170" customFormat="1" ht="78" customHeight="1" x14ac:dyDescent="0.25">
      <c r="A464" s="327"/>
      <c r="B464" s="328"/>
      <c r="C464" s="328"/>
      <c r="D464" s="329"/>
      <c r="E464" s="327"/>
      <c r="F464" s="328"/>
      <c r="G464" s="328"/>
      <c r="H464" s="328"/>
      <c r="I464" s="328"/>
      <c r="J464" s="328"/>
      <c r="K464" s="328"/>
      <c r="L464" s="328"/>
      <c r="M464" s="328"/>
      <c r="N464" s="328"/>
      <c r="O464" s="329"/>
      <c r="P464" s="327"/>
      <c r="Q464" s="328"/>
      <c r="R464" s="328"/>
      <c r="S464" s="328"/>
      <c r="T464" s="328"/>
      <c r="U464" s="328"/>
      <c r="V464" s="328"/>
      <c r="W464" s="328"/>
      <c r="X464" s="328"/>
      <c r="Y464" s="329"/>
      <c r="Z464" s="247" t="s">
        <v>156</v>
      </c>
      <c r="AA464" s="248"/>
      <c r="AB464" s="248"/>
      <c r="AC464" s="248"/>
      <c r="AD464" s="248"/>
      <c r="AE464" s="248"/>
      <c r="AF464" s="248"/>
      <c r="AG464" s="248"/>
      <c r="AH464" s="248"/>
      <c r="AI464" s="248"/>
      <c r="AJ464" s="248"/>
      <c r="AK464" s="248"/>
      <c r="AL464" s="249"/>
      <c r="AM464" s="174"/>
      <c r="AN464" s="175"/>
      <c r="AO464" s="175"/>
      <c r="AP464" s="175"/>
      <c r="AQ464" s="175"/>
      <c r="AR464" s="176"/>
      <c r="AS464" s="186"/>
      <c r="AT464" s="187"/>
      <c r="AU464" s="187"/>
      <c r="AV464" s="188"/>
      <c r="AW464" s="250">
        <v>8</v>
      </c>
      <c r="AX464" s="251"/>
      <c r="AY464" s="251"/>
      <c r="AZ464" s="251"/>
      <c r="BA464" s="251"/>
      <c r="BB464" s="252"/>
      <c r="BC464" s="250">
        <v>8</v>
      </c>
      <c r="BD464" s="251"/>
      <c r="BE464" s="251"/>
      <c r="BF464" s="251"/>
      <c r="BG464" s="251"/>
      <c r="BH464" s="252"/>
      <c r="BI464" s="224" t="s">
        <v>133</v>
      </c>
      <c r="BJ464" s="225"/>
      <c r="BK464" s="225"/>
      <c r="BL464" s="225"/>
      <c r="BM464" s="225"/>
      <c r="BN464" s="225"/>
      <c r="BO464" s="225"/>
      <c r="BP464" s="225"/>
      <c r="BQ464" s="225"/>
      <c r="BR464" s="225"/>
      <c r="BS464" s="225"/>
      <c r="BT464" s="225"/>
      <c r="BU464" s="225"/>
      <c r="BV464" s="225"/>
      <c r="BW464" s="225"/>
      <c r="BX464" s="225"/>
      <c r="BY464" s="225"/>
      <c r="BZ464" s="226"/>
      <c r="CA464" s="381">
        <v>0</v>
      </c>
      <c r="CB464" s="382"/>
      <c r="CC464" s="382"/>
      <c r="CD464" s="382"/>
      <c r="CE464" s="383"/>
    </row>
    <row r="465" spans="1:83" ht="42.75" customHeight="1" x14ac:dyDescent="0.25">
      <c r="A465" s="330"/>
      <c r="B465" s="331"/>
      <c r="C465" s="331"/>
      <c r="D465" s="332"/>
      <c r="E465" s="330"/>
      <c r="F465" s="331"/>
      <c r="G465" s="331"/>
      <c r="H465" s="331"/>
      <c r="I465" s="331"/>
      <c r="J465" s="331"/>
      <c r="K465" s="331"/>
      <c r="L465" s="331"/>
      <c r="M465" s="331"/>
      <c r="N465" s="331"/>
      <c r="O465" s="332"/>
      <c r="P465" s="330"/>
      <c r="Q465" s="331"/>
      <c r="R465" s="331"/>
      <c r="S465" s="331"/>
      <c r="T465" s="331"/>
      <c r="U465" s="331"/>
      <c r="V465" s="331"/>
      <c r="W465" s="331"/>
      <c r="X465" s="331"/>
      <c r="Y465" s="332"/>
      <c r="Z465" s="247" t="s">
        <v>77</v>
      </c>
      <c r="AA465" s="248"/>
      <c r="AB465" s="248"/>
      <c r="AC465" s="248"/>
      <c r="AD465" s="248"/>
      <c r="AE465" s="248"/>
      <c r="AF465" s="248"/>
      <c r="AG465" s="248"/>
      <c r="AH465" s="248"/>
      <c r="AI465" s="248"/>
      <c r="AJ465" s="248"/>
      <c r="AK465" s="248"/>
      <c r="AL465" s="249"/>
      <c r="AM465" s="108"/>
      <c r="AN465" s="109"/>
      <c r="AO465" s="109"/>
      <c r="AP465" s="109"/>
      <c r="AQ465" s="109"/>
      <c r="AR465" s="110"/>
      <c r="AS465" s="111"/>
      <c r="AT465" s="112"/>
      <c r="AU465" s="112"/>
      <c r="AV465" s="113"/>
      <c r="AW465" s="250">
        <v>40</v>
      </c>
      <c r="AX465" s="251"/>
      <c r="AY465" s="251"/>
      <c r="AZ465" s="251"/>
      <c r="BA465" s="251"/>
      <c r="BB465" s="252"/>
      <c r="BC465" s="250">
        <v>47</v>
      </c>
      <c r="BD465" s="251"/>
      <c r="BE465" s="251"/>
      <c r="BF465" s="251"/>
      <c r="BG465" s="251"/>
      <c r="BH465" s="252"/>
      <c r="BI465" s="224" t="s">
        <v>117</v>
      </c>
      <c r="BJ465" s="225"/>
      <c r="BK465" s="225"/>
      <c r="BL465" s="225"/>
      <c r="BM465" s="225"/>
      <c r="BN465" s="225"/>
      <c r="BO465" s="225"/>
      <c r="BP465" s="225"/>
      <c r="BQ465" s="225"/>
      <c r="BR465" s="225"/>
      <c r="BS465" s="225"/>
      <c r="BT465" s="225"/>
      <c r="BU465" s="225"/>
      <c r="BV465" s="225"/>
      <c r="BW465" s="225"/>
      <c r="BX465" s="225"/>
      <c r="BY465" s="225"/>
      <c r="BZ465" s="226"/>
      <c r="CA465" s="397">
        <v>564.66</v>
      </c>
      <c r="CB465" s="270"/>
      <c r="CC465" s="270"/>
      <c r="CD465" s="270"/>
      <c r="CE465" s="270"/>
    </row>
    <row r="466" spans="1:83" ht="54" customHeight="1" x14ac:dyDescent="0.25">
      <c r="A466" s="324"/>
      <c r="B466" s="325"/>
      <c r="C466" s="325"/>
      <c r="D466" s="326"/>
      <c r="E466" s="324"/>
      <c r="F466" s="325"/>
      <c r="G466" s="325"/>
      <c r="H466" s="325"/>
      <c r="I466" s="325"/>
      <c r="J466" s="325"/>
      <c r="K466" s="325"/>
      <c r="L466" s="325"/>
      <c r="M466" s="325"/>
      <c r="N466" s="325"/>
      <c r="O466" s="326"/>
      <c r="P466" s="324"/>
      <c r="Q466" s="325"/>
      <c r="R466" s="325"/>
      <c r="S466" s="325"/>
      <c r="T466" s="325"/>
      <c r="U466" s="325"/>
      <c r="V466" s="325"/>
      <c r="W466" s="325"/>
      <c r="X466" s="325"/>
      <c r="Y466" s="326"/>
      <c r="Z466" s="274" t="s">
        <v>111</v>
      </c>
      <c r="AA466" s="275"/>
      <c r="AB466" s="275"/>
      <c r="AC466" s="275"/>
      <c r="AD466" s="275"/>
      <c r="AE466" s="275"/>
      <c r="AF466" s="275"/>
      <c r="AG466" s="275"/>
      <c r="AH466" s="275"/>
      <c r="AI466" s="275"/>
      <c r="AJ466" s="275"/>
      <c r="AK466" s="275"/>
      <c r="AL466" s="276"/>
      <c r="AM466" s="51"/>
      <c r="AN466" s="52"/>
      <c r="AO466" s="52"/>
      <c r="AP466" s="52"/>
      <c r="AQ466" s="52"/>
      <c r="AR466" s="53"/>
      <c r="AS466" s="41"/>
      <c r="AT466" s="42"/>
      <c r="AU466" s="42"/>
      <c r="AV466" s="43"/>
      <c r="AW466" s="250"/>
      <c r="AX466" s="251"/>
      <c r="AY466" s="251"/>
      <c r="AZ466" s="251"/>
      <c r="BA466" s="251"/>
      <c r="BB466" s="252"/>
      <c r="BC466" s="250"/>
      <c r="BD466" s="251"/>
      <c r="BE466" s="251"/>
      <c r="BF466" s="251"/>
      <c r="BG466" s="251"/>
      <c r="BH466" s="252"/>
      <c r="BI466" s="236"/>
      <c r="BJ466" s="237"/>
      <c r="BK466" s="237"/>
      <c r="BL466" s="237"/>
      <c r="BM466" s="237"/>
      <c r="BN466" s="237"/>
      <c r="BO466" s="237"/>
      <c r="BP466" s="237"/>
      <c r="BQ466" s="237"/>
      <c r="BR466" s="237"/>
      <c r="BS466" s="237"/>
      <c r="BT466" s="237"/>
      <c r="BU466" s="237"/>
      <c r="BV466" s="237"/>
      <c r="BW466" s="237"/>
      <c r="BX466" s="237"/>
      <c r="BY466" s="237"/>
      <c r="BZ466" s="238"/>
      <c r="CA466" s="241"/>
      <c r="CB466" s="241"/>
      <c r="CC466" s="241"/>
      <c r="CD466" s="241"/>
      <c r="CE466" s="241"/>
    </row>
    <row r="467" spans="1:83" ht="45.75" customHeight="1" x14ac:dyDescent="0.25">
      <c r="A467" s="327"/>
      <c r="B467" s="328"/>
      <c r="C467" s="328"/>
      <c r="D467" s="329"/>
      <c r="E467" s="327"/>
      <c r="F467" s="328"/>
      <c r="G467" s="328"/>
      <c r="H467" s="328"/>
      <c r="I467" s="328"/>
      <c r="J467" s="328"/>
      <c r="K467" s="328"/>
      <c r="L467" s="328"/>
      <c r="M467" s="328"/>
      <c r="N467" s="328"/>
      <c r="O467" s="329"/>
      <c r="P467" s="327"/>
      <c r="Q467" s="328"/>
      <c r="R467" s="328"/>
      <c r="S467" s="328"/>
      <c r="T467" s="328"/>
      <c r="U467" s="328"/>
      <c r="V467" s="328"/>
      <c r="W467" s="328"/>
      <c r="X467" s="328"/>
      <c r="Y467" s="329"/>
      <c r="Z467" s="247" t="s">
        <v>76</v>
      </c>
      <c r="AA467" s="248"/>
      <c r="AB467" s="248"/>
      <c r="AC467" s="248"/>
      <c r="AD467" s="248"/>
      <c r="AE467" s="248"/>
      <c r="AF467" s="248"/>
      <c r="AG467" s="248"/>
      <c r="AH467" s="248"/>
      <c r="AI467" s="248"/>
      <c r="AJ467" s="248"/>
      <c r="AK467" s="248"/>
      <c r="AL467" s="249"/>
      <c r="AM467" s="51"/>
      <c r="AN467" s="52"/>
      <c r="AO467" s="52"/>
      <c r="AP467" s="52"/>
      <c r="AQ467" s="52"/>
      <c r="AR467" s="53"/>
      <c r="AS467" s="41"/>
      <c r="AT467" s="42"/>
      <c r="AU467" s="42"/>
      <c r="AV467" s="43"/>
      <c r="AW467" s="250">
        <v>366</v>
      </c>
      <c r="AX467" s="251"/>
      <c r="AY467" s="251"/>
      <c r="AZ467" s="251"/>
      <c r="BA467" s="251"/>
      <c r="BB467" s="252"/>
      <c r="BC467" s="250">
        <v>368</v>
      </c>
      <c r="BD467" s="251"/>
      <c r="BE467" s="251"/>
      <c r="BF467" s="251"/>
      <c r="BG467" s="251"/>
      <c r="BH467" s="252"/>
      <c r="BI467" s="224" t="s">
        <v>117</v>
      </c>
      <c r="BJ467" s="225"/>
      <c r="BK467" s="225"/>
      <c r="BL467" s="225"/>
      <c r="BM467" s="225"/>
      <c r="BN467" s="225"/>
      <c r="BO467" s="225"/>
      <c r="BP467" s="225"/>
      <c r="BQ467" s="225"/>
      <c r="BR467" s="225"/>
      <c r="BS467" s="225"/>
      <c r="BT467" s="225"/>
      <c r="BU467" s="225"/>
      <c r="BV467" s="225"/>
      <c r="BW467" s="225"/>
      <c r="BX467" s="225"/>
      <c r="BY467" s="225"/>
      <c r="BZ467" s="226"/>
      <c r="CA467" s="397">
        <v>249.37</v>
      </c>
      <c r="CB467" s="270"/>
      <c r="CC467" s="270"/>
      <c r="CD467" s="270"/>
      <c r="CE467" s="270"/>
    </row>
    <row r="468" spans="1:83" ht="45.75" customHeight="1" x14ac:dyDescent="0.25">
      <c r="A468" s="327"/>
      <c r="B468" s="328"/>
      <c r="C468" s="328"/>
      <c r="D468" s="329"/>
      <c r="E468" s="327"/>
      <c r="F468" s="328"/>
      <c r="G468" s="328"/>
      <c r="H468" s="328"/>
      <c r="I468" s="328"/>
      <c r="J468" s="328"/>
      <c r="K468" s="328"/>
      <c r="L468" s="328"/>
      <c r="M468" s="328"/>
      <c r="N468" s="328"/>
      <c r="O468" s="329"/>
      <c r="P468" s="327"/>
      <c r="Q468" s="328"/>
      <c r="R468" s="328"/>
      <c r="S468" s="328"/>
      <c r="T468" s="328"/>
      <c r="U468" s="328"/>
      <c r="V468" s="328"/>
      <c r="W468" s="328"/>
      <c r="X468" s="328"/>
      <c r="Y468" s="329"/>
      <c r="Z468" s="247" t="s">
        <v>79</v>
      </c>
      <c r="AA468" s="248"/>
      <c r="AB468" s="248"/>
      <c r="AC468" s="248"/>
      <c r="AD468" s="248"/>
      <c r="AE468" s="248"/>
      <c r="AF468" s="248"/>
      <c r="AG468" s="248"/>
      <c r="AH468" s="248"/>
      <c r="AI468" s="248"/>
      <c r="AJ468" s="248"/>
      <c r="AK468" s="248"/>
      <c r="AL468" s="249"/>
      <c r="AM468" s="51"/>
      <c r="AN468" s="52"/>
      <c r="AO468" s="52"/>
      <c r="AP468" s="52"/>
      <c r="AQ468" s="52"/>
      <c r="AR468" s="53"/>
      <c r="AS468" s="41"/>
      <c r="AT468" s="42"/>
      <c r="AU468" s="42"/>
      <c r="AV468" s="43"/>
      <c r="AW468" s="250">
        <v>327</v>
      </c>
      <c r="AX468" s="251"/>
      <c r="AY468" s="251"/>
      <c r="AZ468" s="251"/>
      <c r="BA468" s="251"/>
      <c r="BB468" s="252"/>
      <c r="BC468" s="250">
        <v>295</v>
      </c>
      <c r="BD468" s="251"/>
      <c r="BE468" s="251"/>
      <c r="BF468" s="251"/>
      <c r="BG468" s="251"/>
      <c r="BH468" s="252"/>
      <c r="BI468" s="236" t="s">
        <v>147</v>
      </c>
      <c r="BJ468" s="237"/>
      <c r="BK468" s="237"/>
      <c r="BL468" s="237"/>
      <c r="BM468" s="237"/>
      <c r="BN468" s="237"/>
      <c r="BO468" s="237"/>
      <c r="BP468" s="237"/>
      <c r="BQ468" s="237"/>
      <c r="BR468" s="237"/>
      <c r="BS468" s="237"/>
      <c r="BT468" s="237"/>
      <c r="BU468" s="237"/>
      <c r="BV468" s="237"/>
      <c r="BW468" s="237"/>
      <c r="BX468" s="237"/>
      <c r="BY468" s="237"/>
      <c r="BZ468" s="238"/>
      <c r="CA468" s="397">
        <v>241.98</v>
      </c>
      <c r="CB468" s="270"/>
      <c r="CC468" s="270"/>
      <c r="CD468" s="270"/>
      <c r="CE468" s="270"/>
    </row>
    <row r="469" spans="1:83" ht="33" hidden="1" customHeight="1" x14ac:dyDescent="0.25">
      <c r="A469" s="327"/>
      <c r="B469" s="328"/>
      <c r="C469" s="328"/>
      <c r="D469" s="329"/>
      <c r="E469" s="327"/>
      <c r="F469" s="328"/>
      <c r="G469" s="328"/>
      <c r="H469" s="328"/>
      <c r="I469" s="328"/>
      <c r="J469" s="328"/>
      <c r="K469" s="328"/>
      <c r="L469" s="328"/>
      <c r="M469" s="328"/>
      <c r="N469" s="328"/>
      <c r="O469" s="329"/>
      <c r="P469" s="327"/>
      <c r="Q469" s="328"/>
      <c r="R469" s="328"/>
      <c r="S469" s="328"/>
      <c r="T469" s="328"/>
      <c r="U469" s="328"/>
      <c r="V469" s="328"/>
      <c r="W469" s="328"/>
      <c r="X469" s="328"/>
      <c r="Y469" s="329"/>
      <c r="Z469" s="255" t="s">
        <v>80</v>
      </c>
      <c r="AA469" s="256"/>
      <c r="AB469" s="256"/>
      <c r="AC469" s="256"/>
      <c r="AD469" s="256"/>
      <c r="AE469" s="256"/>
      <c r="AF469" s="256"/>
      <c r="AG469" s="256"/>
      <c r="AH469" s="256"/>
      <c r="AI469" s="256"/>
      <c r="AJ469" s="256"/>
      <c r="AK469" s="256"/>
      <c r="AL469" s="257"/>
      <c r="AM469" s="51"/>
      <c r="AN469" s="52"/>
      <c r="AO469" s="52"/>
      <c r="AP469" s="52"/>
      <c r="AQ469" s="52"/>
      <c r="AR469" s="53"/>
      <c r="AS469" s="41"/>
      <c r="AT469" s="42"/>
      <c r="AU469" s="42"/>
      <c r="AV469" s="43"/>
      <c r="AW469" s="250">
        <v>0</v>
      </c>
      <c r="AX469" s="251"/>
      <c r="AY469" s="251"/>
      <c r="AZ469" s="251"/>
      <c r="BA469" s="251"/>
      <c r="BB469" s="252"/>
      <c r="BC469" s="250"/>
      <c r="BD469" s="251"/>
      <c r="BE469" s="251"/>
      <c r="BF469" s="251"/>
      <c r="BG469" s="251"/>
      <c r="BH469" s="252"/>
      <c r="BI469" s="236" t="s">
        <v>147</v>
      </c>
      <c r="BJ469" s="237"/>
      <c r="BK469" s="237"/>
      <c r="BL469" s="237"/>
      <c r="BM469" s="237"/>
      <c r="BN469" s="237"/>
      <c r="BO469" s="237"/>
      <c r="BP469" s="237"/>
      <c r="BQ469" s="237"/>
      <c r="BR469" s="237"/>
      <c r="BS469" s="237"/>
      <c r="BT469" s="237"/>
      <c r="BU469" s="237"/>
      <c r="BV469" s="237"/>
      <c r="BW469" s="237"/>
      <c r="BX469" s="237"/>
      <c r="BY469" s="237"/>
      <c r="BZ469" s="238"/>
      <c r="CA469" s="397"/>
      <c r="CB469" s="270"/>
      <c r="CC469" s="270"/>
      <c r="CD469" s="270"/>
      <c r="CE469" s="270"/>
    </row>
    <row r="470" spans="1:83" ht="45.75" customHeight="1" x14ac:dyDescent="0.25">
      <c r="A470" s="330"/>
      <c r="B470" s="331"/>
      <c r="C470" s="331"/>
      <c r="D470" s="332"/>
      <c r="E470" s="330"/>
      <c r="F470" s="331"/>
      <c r="G470" s="331"/>
      <c r="H470" s="331"/>
      <c r="I470" s="331"/>
      <c r="J470" s="331"/>
      <c r="K470" s="331"/>
      <c r="L470" s="331"/>
      <c r="M470" s="331"/>
      <c r="N470" s="331"/>
      <c r="O470" s="332"/>
      <c r="P470" s="330"/>
      <c r="Q470" s="331"/>
      <c r="R470" s="331"/>
      <c r="S470" s="331"/>
      <c r="T470" s="331"/>
      <c r="U470" s="331"/>
      <c r="V470" s="331"/>
      <c r="W470" s="331"/>
      <c r="X470" s="331"/>
      <c r="Y470" s="332"/>
      <c r="Z470" s="255" t="s">
        <v>77</v>
      </c>
      <c r="AA470" s="256"/>
      <c r="AB470" s="256"/>
      <c r="AC470" s="256"/>
      <c r="AD470" s="256"/>
      <c r="AE470" s="256"/>
      <c r="AF470" s="256"/>
      <c r="AG470" s="256"/>
      <c r="AH470" s="256"/>
      <c r="AI470" s="256"/>
      <c r="AJ470" s="256"/>
      <c r="AK470" s="256"/>
      <c r="AL470" s="257"/>
      <c r="AM470" s="51"/>
      <c r="AN470" s="52"/>
      <c r="AO470" s="52"/>
      <c r="AP470" s="52"/>
      <c r="AQ470" s="52"/>
      <c r="AR470" s="53"/>
      <c r="AS470" s="41"/>
      <c r="AT470" s="42"/>
      <c r="AU470" s="42"/>
      <c r="AV470" s="43"/>
      <c r="AW470" s="250">
        <v>40</v>
      </c>
      <c r="AX470" s="251"/>
      <c r="AY470" s="251"/>
      <c r="AZ470" s="251"/>
      <c r="BA470" s="251"/>
      <c r="BB470" s="252"/>
      <c r="BC470" s="250">
        <v>23</v>
      </c>
      <c r="BD470" s="251"/>
      <c r="BE470" s="251"/>
      <c r="BF470" s="251"/>
      <c r="BG470" s="251"/>
      <c r="BH470" s="252"/>
      <c r="BI470" s="236" t="s">
        <v>147</v>
      </c>
      <c r="BJ470" s="237"/>
      <c r="BK470" s="237"/>
      <c r="BL470" s="237"/>
      <c r="BM470" s="237"/>
      <c r="BN470" s="237"/>
      <c r="BO470" s="237"/>
      <c r="BP470" s="237"/>
      <c r="BQ470" s="237"/>
      <c r="BR470" s="237"/>
      <c r="BS470" s="237"/>
      <c r="BT470" s="237"/>
      <c r="BU470" s="237"/>
      <c r="BV470" s="237"/>
      <c r="BW470" s="237"/>
      <c r="BX470" s="237"/>
      <c r="BY470" s="237"/>
      <c r="BZ470" s="238"/>
      <c r="CA470" s="397">
        <v>482.34</v>
      </c>
      <c r="CB470" s="270"/>
      <c r="CC470" s="270"/>
      <c r="CD470" s="270"/>
      <c r="CE470" s="270"/>
    </row>
    <row r="471" spans="1:83" x14ac:dyDescent="0.25">
      <c r="A471" s="446"/>
      <c r="B471" s="446"/>
      <c r="C471" s="446"/>
      <c r="D471" s="446"/>
      <c r="E471" s="446"/>
      <c r="F471" s="446"/>
      <c r="G471" s="446"/>
      <c r="H471" s="446"/>
      <c r="I471" s="446"/>
      <c r="J471" s="446"/>
      <c r="K471" s="446"/>
      <c r="L471" s="446"/>
      <c r="M471" s="446"/>
      <c r="N471" s="446"/>
      <c r="O471" s="446"/>
      <c r="P471" s="446"/>
      <c r="Q471" s="446"/>
      <c r="R471" s="446"/>
      <c r="S471" s="446"/>
      <c r="T471" s="446"/>
      <c r="U471" s="446"/>
      <c r="V471" s="446"/>
      <c r="W471" s="446"/>
      <c r="X471" s="446"/>
      <c r="Y471" s="446"/>
      <c r="Z471" s="446"/>
      <c r="AA471" s="446"/>
      <c r="AB471" s="446"/>
      <c r="AC471" s="446"/>
      <c r="AD471" s="446"/>
      <c r="AE471" s="446"/>
      <c r="AF471" s="446"/>
      <c r="AG471" s="446"/>
      <c r="AH471" s="446"/>
      <c r="AI471" s="446"/>
      <c r="AJ471" s="446"/>
      <c r="AK471" s="446"/>
      <c r="AL471" s="446"/>
      <c r="AM471" s="446"/>
      <c r="AN471" s="446"/>
      <c r="AO471" s="446"/>
      <c r="AP471" s="446"/>
      <c r="AQ471" s="446"/>
      <c r="AR471" s="446"/>
      <c r="AS471" s="446"/>
      <c r="AT471" s="446"/>
      <c r="AU471" s="446"/>
      <c r="AV471" s="446"/>
      <c r="AW471" s="446"/>
      <c r="AX471" s="446"/>
      <c r="AY471" s="446"/>
      <c r="AZ471" s="446"/>
      <c r="BA471" s="446"/>
      <c r="BB471" s="446"/>
      <c r="BC471" s="446"/>
      <c r="BD471" s="446"/>
      <c r="BE471" s="446"/>
      <c r="BF471" s="446"/>
      <c r="BG471" s="446"/>
      <c r="BH471" s="446"/>
      <c r="BI471" s="446"/>
      <c r="BJ471" s="446"/>
      <c r="BK471" s="446"/>
      <c r="BL471" s="446"/>
      <c r="BM471" s="446"/>
      <c r="BN471" s="446"/>
      <c r="BO471" s="446"/>
      <c r="BP471" s="446"/>
      <c r="BQ471" s="446"/>
      <c r="BR471" s="446"/>
      <c r="BS471" s="446"/>
      <c r="BT471" s="446"/>
      <c r="BU471" s="446"/>
      <c r="BV471" s="446"/>
      <c r="BW471" s="446"/>
      <c r="BX471" s="446"/>
      <c r="BY471" s="446"/>
      <c r="BZ471" s="446"/>
      <c r="CA471" s="446"/>
      <c r="CB471" s="446"/>
      <c r="CC471" s="446"/>
      <c r="CD471" s="446"/>
      <c r="CE471" s="446"/>
    </row>
    <row r="472" spans="1:83" s="39" customFormat="1" ht="15.75" thickBot="1" x14ac:dyDescent="0.3">
      <c r="A472" s="379" t="s">
        <v>63</v>
      </c>
      <c r="B472" s="379"/>
      <c r="C472" s="379"/>
      <c r="D472" s="379"/>
      <c r="E472" s="379"/>
      <c r="F472" s="379"/>
      <c r="G472" s="379"/>
      <c r="H472" s="379"/>
      <c r="I472" s="379"/>
      <c r="J472" s="379"/>
      <c r="K472" s="379"/>
      <c r="L472" s="379"/>
      <c r="M472" s="379"/>
      <c r="N472" s="379"/>
      <c r="O472" s="379"/>
      <c r="P472" s="379"/>
      <c r="Q472" s="379"/>
      <c r="R472" s="379"/>
      <c r="S472" s="379"/>
      <c r="T472" s="379"/>
      <c r="U472" s="379"/>
      <c r="V472" s="379"/>
      <c r="W472" s="379"/>
      <c r="X472" s="379"/>
      <c r="Y472" s="379"/>
      <c r="Z472" s="379"/>
      <c r="AA472" s="379"/>
      <c r="AB472" s="379"/>
      <c r="AC472" s="379"/>
      <c r="AD472" s="379"/>
      <c r="AE472" s="379"/>
      <c r="AF472" s="379"/>
      <c r="AG472" s="379"/>
      <c r="AH472" s="379"/>
      <c r="AI472" s="379"/>
      <c r="AJ472" s="379"/>
      <c r="AK472" s="379"/>
      <c r="AL472" s="379"/>
      <c r="AM472" s="379"/>
      <c r="AN472" s="379"/>
      <c r="AO472" s="379"/>
      <c r="AP472" s="379"/>
      <c r="AQ472" s="379"/>
      <c r="AR472" s="379"/>
      <c r="AS472" s="379"/>
      <c r="AT472" s="379"/>
      <c r="AU472" s="379"/>
      <c r="AV472" s="358" t="s">
        <v>14</v>
      </c>
      <c r="AW472" s="358"/>
      <c r="AX472" s="358"/>
      <c r="AY472" s="358"/>
      <c r="AZ472" s="358"/>
    </row>
    <row r="473" spans="1:83" s="39" customFormat="1" x14ac:dyDescent="0.25">
      <c r="A473" s="277" t="s">
        <v>48</v>
      </c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355"/>
      <c r="Z473" s="355"/>
      <c r="AA473" s="355"/>
      <c r="AB473" s="355"/>
      <c r="AC473" s="355"/>
      <c r="AD473" s="355"/>
      <c r="AE473" s="355"/>
      <c r="AF473" s="355"/>
      <c r="AG473" s="355"/>
      <c r="AH473" s="355"/>
      <c r="AI473" s="355"/>
      <c r="AJ473" s="355"/>
      <c r="AK473" s="355"/>
      <c r="AL473" s="355"/>
      <c r="AM473" s="355"/>
      <c r="AN473" s="355"/>
      <c r="AO473" s="355"/>
      <c r="AP473" s="355"/>
      <c r="AQ473" s="355"/>
      <c r="AR473" s="355"/>
      <c r="AS473" s="355"/>
      <c r="AT473" s="355"/>
      <c r="AU473" s="355"/>
      <c r="AV473" s="355"/>
      <c r="AW473" s="355"/>
      <c r="AX473" s="355"/>
      <c r="AY473" s="355"/>
      <c r="AZ473" s="355"/>
      <c r="BA473" s="355"/>
      <c r="BB473" s="9"/>
      <c r="BC473" s="385" t="s">
        <v>71</v>
      </c>
      <c r="BD473" s="385"/>
      <c r="BE473" s="385"/>
      <c r="BF473" s="385"/>
      <c r="BG473" s="385"/>
      <c r="BH473" s="385"/>
      <c r="BI473" s="385"/>
      <c r="BJ473" s="385"/>
      <c r="BK473" s="385"/>
      <c r="BL473" s="385"/>
      <c r="BM473" s="385"/>
      <c r="BN473" s="385"/>
      <c r="BO473" s="385"/>
      <c r="BP473" s="385"/>
      <c r="BQ473" s="385"/>
      <c r="BR473" s="385"/>
      <c r="BS473" s="385"/>
      <c r="BT473" s="385"/>
      <c r="BU473" s="386"/>
      <c r="BV473" s="387" t="s">
        <v>132</v>
      </c>
      <c r="BW473" s="388"/>
      <c r="BX473" s="388"/>
      <c r="BY473" s="388"/>
      <c r="BZ473" s="388"/>
      <c r="CA473" s="388"/>
      <c r="CB473" s="388"/>
      <c r="CC473" s="388"/>
      <c r="CD473" s="388"/>
      <c r="CE473" s="389"/>
    </row>
    <row r="474" spans="1:83" s="39" customFormat="1" ht="78.75" customHeight="1" x14ac:dyDescent="0.25">
      <c r="A474" s="396" t="s">
        <v>98</v>
      </c>
      <c r="B474" s="396"/>
      <c r="C474" s="396"/>
      <c r="D474" s="396"/>
      <c r="E474" s="396"/>
      <c r="F474" s="396"/>
      <c r="G474" s="396"/>
      <c r="H474" s="396"/>
      <c r="I474" s="396"/>
      <c r="J474" s="396"/>
      <c r="K474" s="396"/>
      <c r="L474" s="396"/>
      <c r="M474" s="396"/>
      <c r="N474" s="396"/>
      <c r="O474" s="396"/>
      <c r="P474" s="396"/>
      <c r="Q474" s="396"/>
      <c r="R474" s="396"/>
      <c r="S474" s="396"/>
      <c r="T474" s="396"/>
      <c r="U474" s="396"/>
      <c r="V474" s="396"/>
      <c r="W474" s="396"/>
      <c r="X474" s="396"/>
      <c r="Y474" s="396"/>
      <c r="Z474" s="396"/>
      <c r="AA474" s="396"/>
      <c r="AB474" s="396"/>
      <c r="AC474" s="396"/>
      <c r="AD474" s="396"/>
      <c r="AE474" s="396"/>
      <c r="AF474" s="396"/>
      <c r="AG474" s="396"/>
      <c r="AH474" s="396"/>
      <c r="AI474" s="396"/>
      <c r="AJ474" s="396"/>
      <c r="AK474" s="396"/>
      <c r="AL474" s="396"/>
      <c r="AM474" s="396"/>
      <c r="AN474" s="396"/>
      <c r="AO474" s="396"/>
      <c r="AP474" s="396"/>
      <c r="AQ474" s="396"/>
      <c r="AR474" s="396"/>
      <c r="AS474" s="396"/>
      <c r="AT474" s="396"/>
      <c r="AU474" s="396"/>
      <c r="AV474" s="396"/>
      <c r="AW474" s="396"/>
      <c r="AX474" s="396"/>
      <c r="AY474" s="396"/>
      <c r="AZ474" s="396"/>
      <c r="BA474" s="396"/>
      <c r="BB474" s="9"/>
      <c r="BC474" s="385"/>
      <c r="BD474" s="385"/>
      <c r="BE474" s="385"/>
      <c r="BF474" s="385"/>
      <c r="BG474" s="385"/>
      <c r="BH474" s="385"/>
      <c r="BI474" s="385"/>
      <c r="BJ474" s="385"/>
      <c r="BK474" s="385"/>
      <c r="BL474" s="385"/>
      <c r="BM474" s="385"/>
      <c r="BN474" s="385"/>
      <c r="BO474" s="385"/>
      <c r="BP474" s="385"/>
      <c r="BQ474" s="385"/>
      <c r="BR474" s="385"/>
      <c r="BS474" s="385"/>
      <c r="BT474" s="385"/>
      <c r="BU474" s="386"/>
      <c r="BV474" s="390"/>
      <c r="BW474" s="391"/>
      <c r="BX474" s="391"/>
      <c r="BY474" s="391"/>
      <c r="BZ474" s="391"/>
      <c r="CA474" s="391"/>
      <c r="CB474" s="391"/>
      <c r="CC474" s="391"/>
      <c r="CD474" s="391"/>
      <c r="CE474" s="392"/>
    </row>
    <row r="475" spans="1:83" s="39" customFormat="1" ht="15.75" thickBot="1" x14ac:dyDescent="0.3">
      <c r="A475" s="277" t="s">
        <v>49</v>
      </c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  <c r="AA475" s="277"/>
      <c r="AB475" s="277"/>
      <c r="AC475" s="277"/>
      <c r="AD475" s="277"/>
      <c r="AE475" s="355"/>
      <c r="AF475" s="355"/>
      <c r="AG475" s="355"/>
      <c r="AH475" s="355"/>
      <c r="AI475" s="355"/>
      <c r="AJ475" s="355"/>
      <c r="AK475" s="355"/>
      <c r="AL475" s="355"/>
      <c r="AM475" s="355"/>
      <c r="AN475" s="355"/>
      <c r="AO475" s="355"/>
      <c r="AP475" s="355"/>
      <c r="AQ475" s="355"/>
      <c r="AR475" s="355"/>
      <c r="AS475" s="355"/>
      <c r="AT475" s="355"/>
      <c r="AU475" s="355"/>
      <c r="AV475" s="355"/>
      <c r="AW475" s="355"/>
      <c r="AX475" s="355"/>
      <c r="AY475" s="355"/>
      <c r="AZ475" s="355"/>
      <c r="BA475" s="355"/>
      <c r="BB475" s="9"/>
      <c r="BC475" s="385"/>
      <c r="BD475" s="385"/>
      <c r="BE475" s="385"/>
      <c r="BF475" s="385"/>
      <c r="BG475" s="385"/>
      <c r="BH475" s="385"/>
      <c r="BI475" s="385"/>
      <c r="BJ475" s="385"/>
      <c r="BK475" s="385"/>
      <c r="BL475" s="385"/>
      <c r="BM475" s="385"/>
      <c r="BN475" s="385"/>
      <c r="BO475" s="385"/>
      <c r="BP475" s="385"/>
      <c r="BQ475" s="385"/>
      <c r="BR475" s="385"/>
      <c r="BS475" s="385"/>
      <c r="BT475" s="385"/>
      <c r="BU475" s="386"/>
      <c r="BV475" s="393"/>
      <c r="BW475" s="394"/>
      <c r="BX475" s="394"/>
      <c r="BY475" s="394"/>
      <c r="BZ475" s="394"/>
      <c r="CA475" s="394"/>
      <c r="CB475" s="394"/>
      <c r="CC475" s="394"/>
      <c r="CD475" s="394"/>
      <c r="CE475" s="395"/>
    </row>
    <row r="476" spans="1:83" s="39" customFormat="1" ht="35.25" customHeight="1" x14ac:dyDescent="0.25">
      <c r="A476" s="360" t="s">
        <v>149</v>
      </c>
      <c r="B476" s="360"/>
      <c r="C476" s="360"/>
      <c r="D476" s="360"/>
      <c r="E476" s="360"/>
      <c r="F476" s="360"/>
      <c r="G476" s="360"/>
      <c r="H476" s="360"/>
      <c r="I476" s="360"/>
      <c r="J476" s="360"/>
      <c r="K476" s="360"/>
      <c r="L476" s="360"/>
      <c r="M476" s="360"/>
      <c r="N476" s="360"/>
      <c r="O476" s="360"/>
      <c r="P476" s="360"/>
      <c r="Q476" s="360"/>
      <c r="R476" s="360"/>
      <c r="S476" s="360"/>
      <c r="T476" s="360"/>
      <c r="U476" s="360"/>
      <c r="V476" s="360"/>
      <c r="W476" s="360"/>
      <c r="X476" s="360"/>
      <c r="Y476" s="360"/>
      <c r="Z476" s="360"/>
      <c r="AA476" s="360"/>
      <c r="AB476" s="360"/>
      <c r="AC476" s="360"/>
      <c r="AD476" s="360"/>
      <c r="AE476" s="360"/>
      <c r="AF476" s="360"/>
      <c r="AG476" s="360"/>
      <c r="AH476" s="360"/>
      <c r="AI476" s="360"/>
      <c r="AJ476" s="360"/>
      <c r="AK476" s="360"/>
      <c r="AL476" s="360"/>
      <c r="AM476" s="360"/>
      <c r="AN476" s="360"/>
      <c r="AO476" s="360"/>
      <c r="AP476" s="360"/>
      <c r="AQ476" s="360"/>
      <c r="AR476" s="360"/>
      <c r="AS476" s="360"/>
      <c r="AT476" s="360"/>
      <c r="AU476" s="360"/>
      <c r="AV476" s="360"/>
      <c r="AW476" s="360"/>
      <c r="AX476" s="360"/>
      <c r="AY476" s="360"/>
      <c r="AZ476" s="360"/>
      <c r="BA476" s="360"/>
      <c r="BB476" s="360"/>
      <c r="BC476" s="360"/>
      <c r="BD476" s="360"/>
      <c r="BE476" s="360"/>
      <c r="BF476" s="360"/>
      <c r="BG476" s="277" t="s">
        <v>116</v>
      </c>
      <c r="BH476" s="277"/>
      <c r="BI476" s="277"/>
      <c r="BJ476" s="277"/>
      <c r="BK476" s="277"/>
      <c r="BL476" s="277"/>
      <c r="BM476" s="277"/>
      <c r="BN476" s="277"/>
      <c r="BO476" s="277"/>
      <c r="BP476" s="277"/>
      <c r="BQ476" s="277"/>
      <c r="BR476" s="277"/>
      <c r="BS476" s="277"/>
      <c r="BT476" s="277"/>
      <c r="BU476" s="277"/>
      <c r="BV476" s="277"/>
      <c r="BW476" s="277"/>
      <c r="BX476" s="277"/>
      <c r="BY476" s="277"/>
      <c r="BZ476" s="277"/>
      <c r="CA476" s="277"/>
      <c r="CB476" s="277"/>
      <c r="CC476" s="277"/>
      <c r="CD476" s="277"/>
      <c r="CE476" s="277"/>
    </row>
    <row r="477" spans="1:83" s="39" customFormat="1" ht="3.75" customHeight="1" x14ac:dyDescent="0.25">
      <c r="A477" s="277"/>
      <c r="B477" s="277"/>
      <c r="C477" s="277"/>
      <c r="D477" s="277"/>
      <c r="E477" s="277"/>
      <c r="F477" s="277"/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  <c r="AA477" s="277"/>
      <c r="AB477" s="277"/>
      <c r="AC477" s="277"/>
      <c r="AD477" s="277"/>
      <c r="AE477" s="277"/>
      <c r="AF477" s="277"/>
      <c r="AG477" s="277"/>
      <c r="AH477" s="277"/>
      <c r="AI477" s="277"/>
      <c r="AJ477" s="277"/>
      <c r="AK477" s="277"/>
      <c r="AL477" s="277"/>
      <c r="AM477" s="277"/>
      <c r="AN477" s="277"/>
      <c r="AO477" s="277"/>
      <c r="AP477" s="277"/>
      <c r="AQ477" s="277"/>
      <c r="AR477" s="277"/>
      <c r="AS477" s="277"/>
      <c r="AT477" s="277"/>
      <c r="AU477" s="277"/>
      <c r="AV477" s="277"/>
      <c r="AW477" s="277"/>
      <c r="AX477" s="277"/>
      <c r="AY477" s="277"/>
      <c r="AZ477" s="277"/>
      <c r="BA477" s="277"/>
      <c r="BB477" s="277"/>
      <c r="BC477" s="277"/>
      <c r="BD477" s="277"/>
      <c r="BE477" s="277"/>
      <c r="BF477" s="277"/>
      <c r="BG477" s="277"/>
      <c r="BH477" s="277"/>
      <c r="BI477" s="277"/>
      <c r="BJ477" s="277"/>
      <c r="BK477" s="277"/>
      <c r="BL477" s="277"/>
      <c r="BM477" s="277"/>
      <c r="BN477" s="277"/>
      <c r="BO477" s="277"/>
      <c r="BP477" s="277"/>
      <c r="BQ477" s="277"/>
      <c r="BR477" s="277"/>
      <c r="BS477" s="277"/>
      <c r="BT477" s="277"/>
      <c r="BU477" s="277"/>
      <c r="BV477" s="277"/>
      <c r="BW477" s="277"/>
      <c r="BX477" s="277"/>
      <c r="BY477" s="277"/>
      <c r="BZ477" s="277"/>
      <c r="CA477" s="277"/>
      <c r="CB477" s="277"/>
      <c r="CC477" s="277"/>
      <c r="CD477" s="277"/>
      <c r="CE477" s="277"/>
    </row>
    <row r="478" spans="1:83" s="39" customFormat="1" x14ac:dyDescent="0.25">
      <c r="A478" s="277" t="s">
        <v>54</v>
      </c>
      <c r="B478" s="277"/>
      <c r="C478" s="277"/>
      <c r="D478" s="277"/>
      <c r="E478" s="277"/>
      <c r="F478" s="277"/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  <c r="AA478" s="277"/>
      <c r="AB478" s="277"/>
      <c r="AC478" s="277"/>
      <c r="AD478" s="277"/>
      <c r="AE478" s="277"/>
      <c r="AF478" s="277"/>
      <c r="AG478" s="277"/>
      <c r="AH478" s="277"/>
      <c r="AI478" s="277"/>
      <c r="AJ478" s="277"/>
      <c r="AK478" s="277"/>
      <c r="AL478" s="277"/>
      <c r="AM478" s="277"/>
      <c r="AN478" s="277"/>
      <c r="AO478" s="277"/>
      <c r="AP478" s="277"/>
      <c r="AQ478" s="277"/>
      <c r="AR478" s="277"/>
      <c r="AS478" s="277"/>
      <c r="AT478" s="277"/>
      <c r="AU478" s="277"/>
      <c r="AV478" s="277"/>
      <c r="AW478" s="277"/>
      <c r="AX478" s="277"/>
      <c r="AY478" s="277"/>
      <c r="AZ478" s="277"/>
      <c r="BA478" s="277"/>
      <c r="BB478" s="277"/>
      <c r="BC478" s="277"/>
      <c r="BD478" s="277"/>
      <c r="BE478" s="277"/>
      <c r="BF478" s="277"/>
      <c r="BG478" s="277"/>
      <c r="BH478" s="277"/>
      <c r="BI478" s="277"/>
      <c r="BJ478" s="277"/>
      <c r="BK478" s="277"/>
      <c r="BL478" s="277"/>
      <c r="BM478" s="277"/>
      <c r="BN478" s="277"/>
      <c r="BO478" s="277"/>
      <c r="BP478" s="277"/>
      <c r="BQ478" s="277"/>
      <c r="BR478" s="277"/>
      <c r="BS478" s="277"/>
      <c r="BT478" s="277"/>
      <c r="BU478" s="277"/>
      <c r="BV478" s="277"/>
      <c r="BW478" s="277"/>
      <c r="BX478" s="277"/>
      <c r="BY478" s="277"/>
      <c r="BZ478" s="277"/>
      <c r="CA478" s="277"/>
      <c r="CB478" s="277"/>
      <c r="CC478" s="277"/>
      <c r="CD478" s="277"/>
      <c r="CE478" s="277"/>
    </row>
    <row r="479" spans="1:83" s="39" customFormat="1" x14ac:dyDescent="0.25">
      <c r="A479" s="277" t="s">
        <v>55</v>
      </c>
      <c r="B479" s="277"/>
      <c r="C479" s="277"/>
      <c r="D479" s="277"/>
      <c r="E479" s="277"/>
      <c r="F479" s="277"/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  <c r="AA479" s="277"/>
      <c r="AB479" s="277"/>
      <c r="AC479" s="277"/>
      <c r="AD479" s="277"/>
      <c r="AE479" s="277"/>
      <c r="AF479" s="277"/>
      <c r="AG479" s="277"/>
      <c r="AH479" s="277"/>
      <c r="AI479" s="277"/>
      <c r="AJ479" s="277"/>
      <c r="AK479" s="277"/>
      <c r="AL479" s="277"/>
      <c r="AM479" s="277"/>
      <c r="AN479" s="277"/>
      <c r="AO479" s="277"/>
      <c r="AP479" s="277"/>
      <c r="AQ479" s="277"/>
      <c r="AR479" s="277"/>
      <c r="AS479" s="277"/>
      <c r="AT479" s="277"/>
      <c r="AU479" s="277"/>
      <c r="AV479" s="277"/>
      <c r="AW479" s="277"/>
      <c r="AX479" s="277"/>
      <c r="AY479" s="277"/>
      <c r="AZ479" s="277"/>
      <c r="BA479" s="277"/>
      <c r="BB479" s="277"/>
      <c r="BC479" s="277"/>
      <c r="BD479" s="277"/>
      <c r="BE479" s="277"/>
      <c r="BF479" s="277"/>
      <c r="BG479" s="277"/>
      <c r="BH479" s="277"/>
      <c r="BI479" s="277"/>
      <c r="BJ479" s="277"/>
      <c r="BK479" s="277"/>
      <c r="BL479" s="277"/>
      <c r="BM479" s="277"/>
      <c r="BN479" s="277"/>
      <c r="BO479" s="277"/>
      <c r="BP479" s="277"/>
      <c r="BQ479" s="277"/>
      <c r="BR479" s="277"/>
      <c r="BS479" s="277"/>
      <c r="BT479" s="277"/>
      <c r="BU479" s="277"/>
      <c r="BV479" s="277"/>
      <c r="BW479" s="277"/>
      <c r="BX479" s="277"/>
      <c r="BY479" s="277"/>
      <c r="BZ479" s="277"/>
      <c r="CA479" s="277"/>
      <c r="CB479" s="277"/>
      <c r="CC479" s="277"/>
      <c r="CD479" s="277"/>
      <c r="CE479" s="277"/>
    </row>
    <row r="480" spans="1:83" s="39" customForma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</row>
    <row r="481" spans="1:83" s="39" customFormat="1" ht="31.5" customHeight="1" x14ac:dyDescent="0.25">
      <c r="A481" s="279" t="s">
        <v>40</v>
      </c>
      <c r="B481" s="280"/>
      <c r="C481" s="280"/>
      <c r="D481" s="280"/>
      <c r="E481" s="280" t="s">
        <v>22</v>
      </c>
      <c r="F481" s="280"/>
      <c r="G481" s="280"/>
      <c r="H481" s="280"/>
      <c r="I481" s="280"/>
      <c r="J481" s="280"/>
      <c r="K481" s="280"/>
      <c r="L481" s="280"/>
      <c r="M481" s="280"/>
      <c r="N481" s="280"/>
      <c r="O481" s="280"/>
      <c r="P481" s="280"/>
      <c r="Q481" s="280"/>
      <c r="R481" s="280" t="s">
        <v>23</v>
      </c>
      <c r="S481" s="280"/>
      <c r="T481" s="280"/>
      <c r="U481" s="280"/>
      <c r="V481" s="280"/>
      <c r="W481" s="280"/>
      <c r="X481" s="280"/>
      <c r="Y481" s="280"/>
      <c r="Z481" s="280"/>
      <c r="AA481" s="280"/>
      <c r="AB481" s="280"/>
      <c r="AC481" s="280"/>
      <c r="AD481" s="280"/>
      <c r="AE481" s="371" t="s">
        <v>24</v>
      </c>
      <c r="AF481" s="369"/>
      <c r="AG481" s="369"/>
      <c r="AH481" s="369"/>
      <c r="AI481" s="369"/>
      <c r="AJ481" s="369"/>
      <c r="AK481" s="369"/>
      <c r="AL481" s="369"/>
      <c r="AM481" s="369"/>
      <c r="AN481" s="369"/>
      <c r="AO481" s="369"/>
      <c r="AP481" s="369"/>
      <c r="AQ481" s="369"/>
      <c r="AR481" s="369"/>
      <c r="AS481" s="369"/>
      <c r="AT481" s="369"/>
      <c r="AU481" s="369"/>
      <c r="AV481" s="369"/>
      <c r="AW481" s="369"/>
      <c r="AX481" s="369"/>
      <c r="AY481" s="369"/>
      <c r="AZ481" s="369"/>
      <c r="BA481" s="369"/>
      <c r="BB481" s="369"/>
      <c r="BC481" s="369"/>
      <c r="BD481" s="369"/>
      <c r="BE481" s="369"/>
      <c r="BF481" s="369"/>
      <c r="BG481" s="369"/>
      <c r="BH481" s="369"/>
      <c r="BI481" s="369"/>
      <c r="BJ481" s="369"/>
      <c r="BK481" s="369"/>
      <c r="BL481" s="369"/>
      <c r="BM481" s="369"/>
      <c r="BN481" s="369"/>
      <c r="BO481" s="369"/>
      <c r="BP481" s="369"/>
      <c r="BQ481" s="369"/>
      <c r="BR481" s="369"/>
      <c r="BS481" s="369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70"/>
    </row>
    <row r="482" spans="1:83" s="39" customFormat="1" ht="24.75" customHeight="1" x14ac:dyDescent="0.25">
      <c r="A482" s="280"/>
      <c r="B482" s="280"/>
      <c r="C482" s="280"/>
      <c r="D482" s="280"/>
      <c r="E482" s="280"/>
      <c r="F482" s="280"/>
      <c r="G482" s="280"/>
      <c r="H482" s="280"/>
      <c r="I482" s="280"/>
      <c r="J482" s="280"/>
      <c r="K482" s="280"/>
      <c r="L482" s="280"/>
      <c r="M482" s="280"/>
      <c r="N482" s="280"/>
      <c r="O482" s="280"/>
      <c r="P482" s="280"/>
      <c r="Q482" s="280"/>
      <c r="R482" s="280"/>
      <c r="S482" s="280"/>
      <c r="T482" s="280"/>
      <c r="U482" s="280"/>
      <c r="V482" s="280"/>
      <c r="W482" s="280"/>
      <c r="X482" s="280"/>
      <c r="Y482" s="280"/>
      <c r="Z482" s="280"/>
      <c r="AA482" s="280"/>
      <c r="AB482" s="280"/>
      <c r="AC482" s="280"/>
      <c r="AD482" s="280"/>
      <c r="AE482" s="384" t="s">
        <v>41</v>
      </c>
      <c r="AF482" s="293"/>
      <c r="AG482" s="293"/>
      <c r="AH482" s="293"/>
      <c r="AI482" s="293"/>
      <c r="AJ482" s="293"/>
      <c r="AK482" s="293"/>
      <c r="AL482" s="293"/>
      <c r="AM482" s="293"/>
      <c r="AN482" s="293"/>
      <c r="AO482" s="293"/>
      <c r="AP482" s="293"/>
      <c r="AQ482" s="293"/>
      <c r="AR482" s="293"/>
      <c r="AS482" s="293"/>
      <c r="AT482" s="293"/>
      <c r="AU482" s="293"/>
      <c r="AV482" s="293"/>
      <c r="AW482" s="294"/>
      <c r="AX482" s="280" t="s">
        <v>25</v>
      </c>
      <c r="AY482" s="280"/>
      <c r="AZ482" s="280"/>
      <c r="BA482" s="280"/>
      <c r="BB482" s="280"/>
      <c r="BC482" s="280"/>
      <c r="BD482" s="280"/>
      <c r="BE482" s="280"/>
      <c r="BF482" s="280"/>
      <c r="BG482" s="280"/>
      <c r="BH482" s="281" t="s">
        <v>32</v>
      </c>
      <c r="BI482" s="282"/>
      <c r="BJ482" s="282"/>
      <c r="BK482" s="282"/>
      <c r="BL482" s="282"/>
      <c r="BM482" s="283"/>
      <c r="BN482" s="281" t="s">
        <v>33</v>
      </c>
      <c r="BO482" s="282"/>
      <c r="BP482" s="282"/>
      <c r="BQ482" s="282"/>
      <c r="BR482" s="282"/>
      <c r="BS482" s="283"/>
      <c r="BT482" s="281" t="s">
        <v>34</v>
      </c>
      <c r="BU482" s="282"/>
      <c r="BV482" s="282"/>
      <c r="BW482" s="282"/>
      <c r="BX482" s="282"/>
      <c r="BY482" s="282"/>
      <c r="BZ482" s="282"/>
      <c r="CA482" s="282"/>
      <c r="CB482" s="282"/>
      <c r="CC482" s="282"/>
      <c r="CD482" s="282"/>
      <c r="CE482" s="283"/>
    </row>
    <row r="483" spans="1:83" s="39" customFormat="1" ht="39" customHeight="1" x14ac:dyDescent="0.25">
      <c r="A483" s="280"/>
      <c r="B483" s="280"/>
      <c r="C483" s="280"/>
      <c r="D483" s="280"/>
      <c r="E483" s="279" t="s">
        <v>41</v>
      </c>
      <c r="F483" s="280"/>
      <c r="G483" s="280"/>
      <c r="H483" s="280"/>
      <c r="I483" s="280"/>
      <c r="J483" s="280"/>
      <c r="K483" s="280"/>
      <c r="L483" s="280"/>
      <c r="M483" s="280"/>
      <c r="N483" s="280"/>
      <c r="O483" s="280"/>
      <c r="P483" s="280"/>
      <c r="Q483" s="280"/>
      <c r="R483" s="279" t="s">
        <v>41</v>
      </c>
      <c r="S483" s="280"/>
      <c r="T483" s="280"/>
      <c r="U483" s="280"/>
      <c r="V483" s="280"/>
      <c r="W483" s="280"/>
      <c r="X483" s="280"/>
      <c r="Y483" s="280"/>
      <c r="Z483" s="280"/>
      <c r="AA483" s="280"/>
      <c r="AB483" s="280"/>
      <c r="AC483" s="280"/>
      <c r="AD483" s="280"/>
      <c r="AE483" s="295"/>
      <c r="AF483" s="296"/>
      <c r="AG483" s="296"/>
      <c r="AH483" s="296"/>
      <c r="AI483" s="296"/>
      <c r="AJ483" s="296"/>
      <c r="AK483" s="296"/>
      <c r="AL483" s="296"/>
      <c r="AM483" s="296"/>
      <c r="AN483" s="296"/>
      <c r="AO483" s="296"/>
      <c r="AP483" s="296"/>
      <c r="AQ483" s="296"/>
      <c r="AR483" s="296"/>
      <c r="AS483" s="296"/>
      <c r="AT483" s="296"/>
      <c r="AU483" s="296"/>
      <c r="AV483" s="296"/>
      <c r="AW483" s="297"/>
      <c r="AX483" s="280" t="s">
        <v>43</v>
      </c>
      <c r="AY483" s="280"/>
      <c r="AZ483" s="280"/>
      <c r="BA483" s="280"/>
      <c r="BB483" s="375" t="s">
        <v>26</v>
      </c>
      <c r="BC483" s="375"/>
      <c r="BD483" s="375"/>
      <c r="BE483" s="375"/>
      <c r="BF483" s="375"/>
      <c r="BG483" s="375"/>
      <c r="BH483" s="284"/>
      <c r="BI483" s="285"/>
      <c r="BJ483" s="285"/>
      <c r="BK483" s="285"/>
      <c r="BL483" s="285"/>
      <c r="BM483" s="286"/>
      <c r="BN483" s="284"/>
      <c r="BO483" s="285"/>
      <c r="BP483" s="285"/>
      <c r="BQ483" s="285"/>
      <c r="BR483" s="285"/>
      <c r="BS483" s="286"/>
      <c r="BT483" s="284"/>
      <c r="BU483" s="285"/>
      <c r="BV483" s="285"/>
      <c r="BW483" s="285"/>
      <c r="BX483" s="285"/>
      <c r="BY483" s="285"/>
      <c r="BZ483" s="285"/>
      <c r="CA483" s="285"/>
      <c r="CB483" s="285"/>
      <c r="CC483" s="285"/>
      <c r="CD483" s="285"/>
      <c r="CE483" s="286"/>
    </row>
    <row r="484" spans="1:83" s="39" customFormat="1" ht="19.5" hidden="1" customHeight="1" x14ac:dyDescent="0.25">
      <c r="A484" s="280"/>
      <c r="B484" s="280"/>
      <c r="C484" s="280"/>
      <c r="D484" s="280"/>
      <c r="E484" s="280"/>
      <c r="F484" s="280"/>
      <c r="G484" s="280"/>
      <c r="H484" s="280"/>
      <c r="I484" s="280"/>
      <c r="J484" s="280"/>
      <c r="K484" s="280"/>
      <c r="L484" s="280"/>
      <c r="M484" s="280"/>
      <c r="N484" s="280"/>
      <c r="O484" s="280"/>
      <c r="P484" s="280"/>
      <c r="Q484" s="280"/>
      <c r="R484" s="280"/>
      <c r="S484" s="280"/>
      <c r="T484" s="280"/>
      <c r="U484" s="280"/>
      <c r="V484" s="280"/>
      <c r="W484" s="280"/>
      <c r="X484" s="280"/>
      <c r="Y484" s="280"/>
      <c r="Z484" s="280"/>
      <c r="AA484" s="280"/>
      <c r="AB484" s="280"/>
      <c r="AC484" s="280"/>
      <c r="AD484" s="280"/>
      <c r="AE484" s="298"/>
      <c r="AF484" s="299"/>
      <c r="AG484" s="299"/>
      <c r="AH484" s="299"/>
      <c r="AI484" s="299"/>
      <c r="AJ484" s="299"/>
      <c r="AK484" s="299"/>
      <c r="AL484" s="299"/>
      <c r="AM484" s="299"/>
      <c r="AN484" s="299"/>
      <c r="AO484" s="299"/>
      <c r="AP484" s="299"/>
      <c r="AQ484" s="299"/>
      <c r="AR484" s="299"/>
      <c r="AS484" s="299"/>
      <c r="AT484" s="299"/>
      <c r="AU484" s="299"/>
      <c r="AV484" s="299"/>
      <c r="AW484" s="300"/>
      <c r="AX484" s="280"/>
      <c r="AY484" s="280"/>
      <c r="AZ484" s="280"/>
      <c r="BA484" s="280"/>
      <c r="BB484" s="375"/>
      <c r="BC484" s="375"/>
      <c r="BD484" s="375"/>
      <c r="BE484" s="375"/>
      <c r="BF484" s="375"/>
      <c r="BG484" s="375"/>
      <c r="BH484" s="287"/>
      <c r="BI484" s="288"/>
      <c r="BJ484" s="288"/>
      <c r="BK484" s="288"/>
      <c r="BL484" s="288"/>
      <c r="BM484" s="289"/>
      <c r="BN484" s="287"/>
      <c r="BO484" s="288"/>
      <c r="BP484" s="288"/>
      <c r="BQ484" s="288"/>
      <c r="BR484" s="288"/>
      <c r="BS484" s="289"/>
      <c r="BT484" s="287"/>
      <c r="BU484" s="288"/>
      <c r="BV484" s="288"/>
      <c r="BW484" s="288"/>
      <c r="BX484" s="288"/>
      <c r="BY484" s="288"/>
      <c r="BZ484" s="288"/>
      <c r="CA484" s="288"/>
      <c r="CB484" s="288"/>
      <c r="CC484" s="288"/>
      <c r="CD484" s="288"/>
      <c r="CE484" s="289"/>
    </row>
    <row r="485" spans="1:83" s="39" customFormat="1" ht="16.5" customHeight="1" x14ac:dyDescent="0.25">
      <c r="A485" s="301" t="s">
        <v>12</v>
      </c>
      <c r="B485" s="301"/>
      <c r="C485" s="301"/>
      <c r="D485" s="301"/>
      <c r="E485" s="301" t="s">
        <v>13</v>
      </c>
      <c r="F485" s="301"/>
      <c r="G485" s="301"/>
      <c r="H485" s="301"/>
      <c r="I485" s="301"/>
      <c r="J485" s="301"/>
      <c r="K485" s="301"/>
      <c r="L485" s="301"/>
      <c r="M485" s="301"/>
      <c r="N485" s="301"/>
      <c r="O485" s="301"/>
      <c r="P485" s="301"/>
      <c r="Q485" s="301"/>
      <c r="R485" s="376" t="s">
        <v>14</v>
      </c>
      <c r="S485" s="303"/>
      <c r="T485" s="303"/>
      <c r="U485" s="303"/>
      <c r="V485" s="303"/>
      <c r="W485" s="303"/>
      <c r="X485" s="303"/>
      <c r="Y485" s="303"/>
      <c r="Z485" s="303"/>
      <c r="AA485" s="303"/>
      <c r="AB485" s="303"/>
      <c r="AC485" s="303"/>
      <c r="AD485" s="304"/>
      <c r="AE485" s="377" t="s">
        <v>15</v>
      </c>
      <c r="AF485" s="376"/>
      <c r="AG485" s="376"/>
      <c r="AH485" s="376"/>
      <c r="AI485" s="376"/>
      <c r="AJ485" s="376"/>
      <c r="AK485" s="376"/>
      <c r="AL485" s="376"/>
      <c r="AM485" s="376"/>
      <c r="AN485" s="376"/>
      <c r="AO485" s="376"/>
      <c r="AP485" s="376"/>
      <c r="AQ485" s="376"/>
      <c r="AR485" s="376"/>
      <c r="AS485" s="376"/>
      <c r="AT485" s="376"/>
      <c r="AU485" s="376"/>
      <c r="AV485" s="376"/>
      <c r="AW485" s="378"/>
      <c r="AX485" s="301" t="s">
        <v>16</v>
      </c>
      <c r="AY485" s="301"/>
      <c r="AZ485" s="301"/>
      <c r="BA485" s="301"/>
      <c r="BB485" s="301" t="s">
        <v>17</v>
      </c>
      <c r="BC485" s="301"/>
      <c r="BD485" s="301"/>
      <c r="BE485" s="301"/>
      <c r="BF485" s="301"/>
      <c r="BG485" s="301"/>
      <c r="BH485" s="301" t="s">
        <v>18</v>
      </c>
      <c r="BI485" s="301"/>
      <c r="BJ485" s="301"/>
      <c r="BK485" s="301"/>
      <c r="BL485" s="301"/>
      <c r="BM485" s="301"/>
      <c r="BN485" s="301" t="s">
        <v>19</v>
      </c>
      <c r="BO485" s="301"/>
      <c r="BP485" s="301"/>
      <c r="BQ485" s="301"/>
      <c r="BR485" s="301"/>
      <c r="BS485" s="301"/>
      <c r="BT485" s="302" t="s">
        <v>20</v>
      </c>
      <c r="BU485" s="303"/>
      <c r="BV485" s="303"/>
      <c r="BW485" s="303"/>
      <c r="BX485" s="303"/>
      <c r="BY485" s="303"/>
      <c r="BZ485" s="303"/>
      <c r="CA485" s="303"/>
      <c r="CB485" s="303"/>
      <c r="CC485" s="303"/>
      <c r="CD485" s="303"/>
      <c r="CE485" s="304"/>
    </row>
    <row r="486" spans="1:83" s="39" customFormat="1" ht="61.5" customHeight="1" x14ac:dyDescent="0.25">
      <c r="A486" s="372" t="s">
        <v>12</v>
      </c>
      <c r="B486" s="373"/>
      <c r="C486" s="373"/>
      <c r="D486" s="374"/>
      <c r="E486" s="372" t="s">
        <v>84</v>
      </c>
      <c r="F486" s="373"/>
      <c r="G486" s="373"/>
      <c r="H486" s="373"/>
      <c r="I486" s="373"/>
      <c r="J486" s="373"/>
      <c r="K486" s="373"/>
      <c r="L486" s="373"/>
      <c r="M486" s="373"/>
      <c r="N486" s="373"/>
      <c r="O486" s="373"/>
      <c r="P486" s="373"/>
      <c r="Q486" s="374"/>
      <c r="R486" s="221" t="s">
        <v>85</v>
      </c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3"/>
      <c r="AE486" s="228" t="s">
        <v>74</v>
      </c>
      <c r="AF486" s="229"/>
      <c r="AG486" s="229"/>
      <c r="AH486" s="229"/>
      <c r="AI486" s="229"/>
      <c r="AJ486" s="229"/>
      <c r="AK486" s="229"/>
      <c r="AL486" s="229"/>
      <c r="AM486" s="229"/>
      <c r="AN486" s="229"/>
      <c r="AO486" s="229"/>
      <c r="AP486" s="229"/>
      <c r="AQ486" s="229"/>
      <c r="AR486" s="229"/>
      <c r="AS486" s="229"/>
      <c r="AT486" s="229"/>
      <c r="AU486" s="229"/>
      <c r="AV486" s="229"/>
      <c r="AW486" s="230"/>
      <c r="AX486" s="231" t="s">
        <v>87</v>
      </c>
      <c r="AY486" s="231"/>
      <c r="AZ486" s="231"/>
      <c r="BA486" s="231"/>
      <c r="BB486" s="227">
        <v>744</v>
      </c>
      <c r="BC486" s="227"/>
      <c r="BD486" s="227"/>
      <c r="BE486" s="227"/>
      <c r="BF486" s="227"/>
      <c r="BG486" s="227"/>
      <c r="BH486" s="227">
        <v>100</v>
      </c>
      <c r="BI486" s="227"/>
      <c r="BJ486" s="227"/>
      <c r="BK486" s="227"/>
      <c r="BL486" s="227"/>
      <c r="BM486" s="227"/>
      <c r="BN486" s="227">
        <v>100</v>
      </c>
      <c r="BO486" s="227"/>
      <c r="BP486" s="227"/>
      <c r="BQ486" s="227"/>
      <c r="BR486" s="227"/>
      <c r="BS486" s="227"/>
      <c r="BT486" s="221"/>
      <c r="BU486" s="222"/>
      <c r="BV486" s="222"/>
      <c r="BW486" s="222"/>
      <c r="BX486" s="222"/>
      <c r="BY486" s="222"/>
      <c r="BZ486" s="222"/>
      <c r="CA486" s="222"/>
      <c r="CB486" s="222"/>
      <c r="CC486" s="222"/>
      <c r="CD486" s="222"/>
      <c r="CE486" s="223"/>
    </row>
    <row r="487" spans="1:83" s="39" customFormat="1" ht="18.75" customHeight="1" x14ac:dyDescent="0.25">
      <c r="A487" s="351"/>
      <c r="B487" s="352"/>
      <c r="C487" s="352"/>
      <c r="D487" s="353"/>
      <c r="E487" s="351"/>
      <c r="F487" s="352"/>
      <c r="G487" s="352"/>
      <c r="H487" s="352"/>
      <c r="I487" s="352"/>
      <c r="J487" s="352"/>
      <c r="K487" s="352"/>
      <c r="L487" s="352"/>
      <c r="M487" s="352"/>
      <c r="N487" s="352"/>
      <c r="O487" s="352"/>
      <c r="P487" s="352"/>
      <c r="Q487" s="353"/>
      <c r="R487" s="351"/>
      <c r="S487" s="352"/>
      <c r="T487" s="352"/>
      <c r="U487" s="352"/>
      <c r="V487" s="352"/>
      <c r="W487" s="352"/>
      <c r="X487" s="352"/>
      <c r="Y487" s="352"/>
      <c r="Z487" s="352"/>
      <c r="AA487" s="352"/>
      <c r="AB487" s="352"/>
      <c r="AC487" s="352"/>
      <c r="AD487" s="353"/>
      <c r="AE487" s="258" t="s">
        <v>78</v>
      </c>
      <c r="AF487" s="259"/>
      <c r="AG487" s="259"/>
      <c r="AH487" s="259"/>
      <c r="AI487" s="259"/>
      <c r="AJ487" s="259"/>
      <c r="AK487" s="259"/>
      <c r="AL487" s="259"/>
      <c r="AM487" s="259"/>
      <c r="AN487" s="259"/>
      <c r="AO487" s="259"/>
      <c r="AP487" s="259"/>
      <c r="AQ487" s="259"/>
      <c r="AR487" s="259"/>
      <c r="AS487" s="259"/>
      <c r="AT487" s="259"/>
      <c r="AU487" s="259"/>
      <c r="AV487" s="259"/>
      <c r="AW487" s="260"/>
      <c r="AX487" s="41"/>
      <c r="AY487" s="42"/>
      <c r="AZ487" s="42"/>
      <c r="BA487" s="43"/>
      <c r="BB487" s="44"/>
      <c r="BC487" s="45"/>
      <c r="BD487" s="45"/>
      <c r="BE487" s="45"/>
      <c r="BF487" s="45"/>
      <c r="BG487" s="46"/>
      <c r="BH487" s="221">
        <v>100</v>
      </c>
      <c r="BI487" s="222"/>
      <c r="BJ487" s="222"/>
      <c r="BK487" s="222"/>
      <c r="BL487" s="222"/>
      <c r="BM487" s="223"/>
      <c r="BN487" s="221">
        <v>100</v>
      </c>
      <c r="BO487" s="222"/>
      <c r="BP487" s="222"/>
      <c r="BQ487" s="222"/>
      <c r="BR487" s="222"/>
      <c r="BS487" s="223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6"/>
    </row>
    <row r="488" spans="1:83" s="39" customFormat="1" ht="28.5" customHeight="1" x14ac:dyDescent="0.25">
      <c r="A488" s="354"/>
      <c r="B488" s="355"/>
      <c r="C488" s="355"/>
      <c r="D488" s="356"/>
      <c r="E488" s="354"/>
      <c r="F488" s="355"/>
      <c r="G488" s="355"/>
      <c r="H488" s="355"/>
      <c r="I488" s="355"/>
      <c r="J488" s="355"/>
      <c r="K488" s="355"/>
      <c r="L488" s="355"/>
      <c r="M488" s="355"/>
      <c r="N488" s="355"/>
      <c r="O488" s="355"/>
      <c r="P488" s="355"/>
      <c r="Q488" s="356"/>
      <c r="R488" s="354"/>
      <c r="S488" s="355"/>
      <c r="T488" s="355"/>
      <c r="U488" s="355"/>
      <c r="V488" s="355"/>
      <c r="W488" s="355"/>
      <c r="X488" s="355"/>
      <c r="Y488" s="355"/>
      <c r="Z488" s="355"/>
      <c r="AA488" s="355"/>
      <c r="AB488" s="355"/>
      <c r="AC488" s="355"/>
      <c r="AD488" s="356"/>
      <c r="AE488" s="224" t="s">
        <v>76</v>
      </c>
      <c r="AF488" s="225"/>
      <c r="AG488" s="225"/>
      <c r="AH488" s="225"/>
      <c r="AI488" s="225"/>
      <c r="AJ488" s="225"/>
      <c r="AK488" s="225"/>
      <c r="AL488" s="225"/>
      <c r="AM488" s="225"/>
      <c r="AN488" s="225"/>
      <c r="AO488" s="225"/>
      <c r="AP488" s="225"/>
      <c r="AQ488" s="225"/>
      <c r="AR488" s="225"/>
      <c r="AS488" s="225"/>
      <c r="AT488" s="225"/>
      <c r="AU488" s="225"/>
      <c r="AV488" s="225"/>
      <c r="AW488" s="226"/>
      <c r="AX488" s="42"/>
      <c r="AY488" s="42"/>
      <c r="AZ488" s="42"/>
      <c r="BA488" s="43"/>
      <c r="BB488" s="44"/>
      <c r="BC488" s="45"/>
      <c r="BD488" s="45"/>
      <c r="BE488" s="45"/>
      <c r="BF488" s="45"/>
      <c r="BG488" s="46"/>
      <c r="BH488" s="221">
        <v>100</v>
      </c>
      <c r="BI488" s="222"/>
      <c r="BJ488" s="222"/>
      <c r="BK488" s="222"/>
      <c r="BL488" s="222"/>
      <c r="BM488" s="223"/>
      <c r="BN488" s="221">
        <v>100</v>
      </c>
      <c r="BO488" s="222"/>
      <c r="BP488" s="222"/>
      <c r="BQ488" s="222"/>
      <c r="BR488" s="222"/>
      <c r="BS488" s="223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6"/>
    </row>
    <row r="489" spans="1:83" s="39" customFormat="1" ht="56.25" hidden="1" customHeight="1" x14ac:dyDescent="0.25">
      <c r="A489" s="354"/>
      <c r="B489" s="355"/>
      <c r="C489" s="355"/>
      <c r="D489" s="356"/>
      <c r="E489" s="354"/>
      <c r="F489" s="355"/>
      <c r="G489" s="355"/>
      <c r="H489" s="355"/>
      <c r="I489" s="355"/>
      <c r="J489" s="355"/>
      <c r="K489" s="355"/>
      <c r="L489" s="355"/>
      <c r="M489" s="355"/>
      <c r="N489" s="355"/>
      <c r="O489" s="355"/>
      <c r="P489" s="355"/>
      <c r="Q489" s="356"/>
      <c r="R489" s="354"/>
      <c r="S489" s="355"/>
      <c r="T489" s="355"/>
      <c r="U489" s="355"/>
      <c r="V489" s="355"/>
      <c r="W489" s="355"/>
      <c r="X489" s="355"/>
      <c r="Y489" s="355"/>
      <c r="Z489" s="355"/>
      <c r="AA489" s="355"/>
      <c r="AB489" s="355"/>
      <c r="AC489" s="355"/>
      <c r="AD489" s="356"/>
      <c r="AE489" s="258" t="s">
        <v>101</v>
      </c>
      <c r="AF489" s="259"/>
      <c r="AG489" s="259"/>
      <c r="AH489" s="259"/>
      <c r="AI489" s="259"/>
      <c r="AJ489" s="259"/>
      <c r="AK489" s="259"/>
      <c r="AL489" s="259"/>
      <c r="AM489" s="259"/>
      <c r="AN489" s="259"/>
      <c r="AO489" s="259"/>
      <c r="AP489" s="259"/>
      <c r="AQ489" s="259"/>
      <c r="AR489" s="259"/>
      <c r="AS489" s="259"/>
      <c r="AT489" s="259"/>
      <c r="AU489" s="259"/>
      <c r="AV489" s="259"/>
      <c r="AW489" s="260"/>
      <c r="AX489" s="41"/>
      <c r="AY489" s="42"/>
      <c r="AZ489" s="42"/>
      <c r="BA489" s="43"/>
      <c r="BB489" s="44"/>
      <c r="BC489" s="45"/>
      <c r="BD489" s="45"/>
      <c r="BE489" s="45"/>
      <c r="BF489" s="45"/>
      <c r="BG489" s="46"/>
      <c r="BH489" s="221">
        <v>100</v>
      </c>
      <c r="BI489" s="222"/>
      <c r="BJ489" s="222"/>
      <c r="BK489" s="222"/>
      <c r="BL489" s="222"/>
      <c r="BM489" s="223"/>
      <c r="BN489" s="221">
        <v>100</v>
      </c>
      <c r="BO489" s="222"/>
      <c r="BP489" s="222"/>
      <c r="BQ489" s="222"/>
      <c r="BR489" s="222"/>
      <c r="BS489" s="223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6"/>
    </row>
    <row r="490" spans="1:83" s="39" customFormat="1" ht="23.25" hidden="1" customHeight="1" x14ac:dyDescent="0.25">
      <c r="A490" s="354"/>
      <c r="B490" s="355"/>
      <c r="C490" s="355"/>
      <c r="D490" s="356"/>
      <c r="E490" s="354"/>
      <c r="F490" s="355"/>
      <c r="G490" s="355"/>
      <c r="H490" s="355"/>
      <c r="I490" s="355"/>
      <c r="J490" s="355"/>
      <c r="K490" s="355"/>
      <c r="L490" s="355"/>
      <c r="M490" s="355"/>
      <c r="N490" s="355"/>
      <c r="O490" s="355"/>
      <c r="P490" s="355"/>
      <c r="Q490" s="356"/>
      <c r="R490" s="354"/>
      <c r="S490" s="355"/>
      <c r="T490" s="355"/>
      <c r="U490" s="355"/>
      <c r="V490" s="355"/>
      <c r="W490" s="355"/>
      <c r="X490" s="355"/>
      <c r="Y490" s="355"/>
      <c r="Z490" s="355"/>
      <c r="AA490" s="355"/>
      <c r="AB490" s="355"/>
      <c r="AC490" s="355"/>
      <c r="AD490" s="356"/>
      <c r="AE490" s="224" t="s">
        <v>76</v>
      </c>
      <c r="AF490" s="225"/>
      <c r="AG490" s="225"/>
      <c r="AH490" s="225"/>
      <c r="AI490" s="225"/>
      <c r="AJ490" s="225"/>
      <c r="AK490" s="225"/>
      <c r="AL490" s="225"/>
      <c r="AM490" s="225"/>
      <c r="AN490" s="225"/>
      <c r="AO490" s="225"/>
      <c r="AP490" s="225"/>
      <c r="AQ490" s="225"/>
      <c r="AR490" s="225"/>
      <c r="AS490" s="225"/>
      <c r="AT490" s="225"/>
      <c r="AU490" s="225"/>
      <c r="AV490" s="225"/>
      <c r="AW490" s="226"/>
      <c r="AX490" s="42"/>
      <c r="AY490" s="42"/>
      <c r="AZ490" s="42"/>
      <c r="BA490" s="42"/>
      <c r="BB490" s="44"/>
      <c r="BC490" s="45"/>
      <c r="BD490" s="45"/>
      <c r="BE490" s="45"/>
      <c r="BF490" s="45"/>
      <c r="BG490" s="46"/>
      <c r="BH490" s="221">
        <v>100</v>
      </c>
      <c r="BI490" s="222"/>
      <c r="BJ490" s="222"/>
      <c r="BK490" s="222"/>
      <c r="BL490" s="222"/>
      <c r="BM490" s="223"/>
      <c r="BN490" s="221">
        <v>100</v>
      </c>
      <c r="BO490" s="222"/>
      <c r="BP490" s="222"/>
      <c r="BQ490" s="222"/>
      <c r="BR490" s="222"/>
      <c r="BS490" s="223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6"/>
    </row>
    <row r="491" spans="1:83" s="39" customFormat="1" ht="23.25" hidden="1" customHeight="1" x14ac:dyDescent="0.25">
      <c r="A491" s="354"/>
      <c r="B491" s="355"/>
      <c r="C491" s="355"/>
      <c r="D491" s="356"/>
      <c r="E491" s="354"/>
      <c r="F491" s="355"/>
      <c r="G491" s="355"/>
      <c r="H491" s="355"/>
      <c r="I491" s="355"/>
      <c r="J491" s="355"/>
      <c r="K491" s="355"/>
      <c r="L491" s="355"/>
      <c r="M491" s="355"/>
      <c r="N491" s="355"/>
      <c r="O491" s="355"/>
      <c r="P491" s="355"/>
      <c r="Q491" s="356"/>
      <c r="R491" s="354"/>
      <c r="S491" s="355"/>
      <c r="T491" s="355"/>
      <c r="U491" s="355"/>
      <c r="V491" s="355"/>
      <c r="W491" s="355"/>
      <c r="X491" s="355"/>
      <c r="Y491" s="355"/>
      <c r="Z491" s="355"/>
      <c r="AA491" s="355"/>
      <c r="AB491" s="355"/>
      <c r="AC491" s="355"/>
      <c r="AD491" s="356"/>
      <c r="AE491" s="224" t="s">
        <v>79</v>
      </c>
      <c r="AF491" s="225"/>
      <c r="AG491" s="225"/>
      <c r="AH491" s="225"/>
      <c r="AI491" s="225"/>
      <c r="AJ491" s="225"/>
      <c r="AK491" s="225"/>
      <c r="AL491" s="225"/>
      <c r="AM491" s="225"/>
      <c r="AN491" s="225"/>
      <c r="AO491" s="225"/>
      <c r="AP491" s="225"/>
      <c r="AQ491" s="225"/>
      <c r="AR491" s="225"/>
      <c r="AS491" s="225"/>
      <c r="AT491" s="225"/>
      <c r="AU491" s="225"/>
      <c r="AV491" s="225"/>
      <c r="AW491" s="226"/>
      <c r="AX491" s="42"/>
      <c r="AY491" s="42"/>
      <c r="AZ491" s="42"/>
      <c r="BA491" s="42"/>
      <c r="BB491" s="44"/>
      <c r="BC491" s="45"/>
      <c r="BD491" s="45"/>
      <c r="BE491" s="45"/>
      <c r="BF491" s="45"/>
      <c r="BG491" s="46"/>
      <c r="BH491" s="221">
        <v>100</v>
      </c>
      <c r="BI491" s="222"/>
      <c r="BJ491" s="222"/>
      <c r="BK491" s="222"/>
      <c r="BL491" s="222"/>
      <c r="BM491" s="223"/>
      <c r="BN491" s="221">
        <v>100</v>
      </c>
      <c r="BO491" s="222"/>
      <c r="BP491" s="222"/>
      <c r="BQ491" s="222"/>
      <c r="BR491" s="222"/>
      <c r="BS491" s="223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6"/>
    </row>
    <row r="492" spans="1:83" s="39" customFormat="1" ht="29.25" hidden="1" customHeight="1" x14ac:dyDescent="0.25">
      <c r="A492" s="354"/>
      <c r="B492" s="355"/>
      <c r="C492" s="355"/>
      <c r="D492" s="356"/>
      <c r="E492" s="354"/>
      <c r="F492" s="355"/>
      <c r="G492" s="355"/>
      <c r="H492" s="355"/>
      <c r="I492" s="355"/>
      <c r="J492" s="355"/>
      <c r="K492" s="355"/>
      <c r="L492" s="355"/>
      <c r="M492" s="355"/>
      <c r="N492" s="355"/>
      <c r="O492" s="355"/>
      <c r="P492" s="355"/>
      <c r="Q492" s="356"/>
      <c r="R492" s="354"/>
      <c r="S492" s="355"/>
      <c r="T492" s="355"/>
      <c r="U492" s="355"/>
      <c r="V492" s="355"/>
      <c r="W492" s="355"/>
      <c r="X492" s="355"/>
      <c r="Y492" s="355"/>
      <c r="Z492" s="355"/>
      <c r="AA492" s="355"/>
      <c r="AB492" s="355"/>
      <c r="AC492" s="355"/>
      <c r="AD492" s="356"/>
      <c r="AE492" s="224" t="s">
        <v>77</v>
      </c>
      <c r="AF492" s="225"/>
      <c r="AG492" s="225"/>
      <c r="AH492" s="225"/>
      <c r="AI492" s="225"/>
      <c r="AJ492" s="225"/>
      <c r="AK492" s="225"/>
      <c r="AL492" s="225"/>
      <c r="AM492" s="225"/>
      <c r="AN492" s="225"/>
      <c r="AO492" s="225"/>
      <c r="AP492" s="225"/>
      <c r="AQ492" s="225"/>
      <c r="AR492" s="225"/>
      <c r="AS492" s="225"/>
      <c r="AT492" s="225"/>
      <c r="AU492" s="225"/>
      <c r="AV492" s="225"/>
      <c r="AW492" s="226"/>
      <c r="AX492" s="70"/>
      <c r="AY492" s="70"/>
      <c r="AZ492" s="70"/>
      <c r="BA492" s="70"/>
      <c r="BB492" s="26"/>
      <c r="BC492" s="61"/>
      <c r="BD492" s="61"/>
      <c r="BE492" s="61"/>
      <c r="BF492" s="61"/>
      <c r="BG492" s="62"/>
      <c r="BH492" s="221">
        <v>100</v>
      </c>
      <c r="BI492" s="222"/>
      <c r="BJ492" s="222"/>
      <c r="BK492" s="222"/>
      <c r="BL492" s="222"/>
      <c r="BM492" s="223"/>
      <c r="BN492" s="221">
        <v>100</v>
      </c>
      <c r="BO492" s="222"/>
      <c r="BP492" s="222"/>
      <c r="BQ492" s="222"/>
      <c r="BR492" s="222"/>
      <c r="BS492" s="223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6"/>
    </row>
    <row r="493" spans="1:83" s="137" customFormat="1" ht="75" hidden="1" customHeight="1" x14ac:dyDescent="0.25">
      <c r="A493" s="354"/>
      <c r="B493" s="355"/>
      <c r="C493" s="355"/>
      <c r="D493" s="356"/>
      <c r="E493" s="354"/>
      <c r="F493" s="355"/>
      <c r="G493" s="355"/>
      <c r="H493" s="355"/>
      <c r="I493" s="355"/>
      <c r="J493" s="355"/>
      <c r="K493" s="355"/>
      <c r="L493" s="355"/>
      <c r="M493" s="355"/>
      <c r="N493" s="355"/>
      <c r="O493" s="355"/>
      <c r="P493" s="355"/>
      <c r="Q493" s="356"/>
      <c r="R493" s="354"/>
      <c r="S493" s="355"/>
      <c r="T493" s="355"/>
      <c r="U493" s="355"/>
      <c r="V493" s="355"/>
      <c r="W493" s="355"/>
      <c r="X493" s="355"/>
      <c r="Y493" s="355"/>
      <c r="Z493" s="355"/>
      <c r="AA493" s="355"/>
      <c r="AB493" s="355"/>
      <c r="AC493" s="355"/>
      <c r="AD493" s="356"/>
      <c r="AE493" s="224" t="s">
        <v>115</v>
      </c>
      <c r="AF493" s="225"/>
      <c r="AG493" s="225"/>
      <c r="AH493" s="225"/>
      <c r="AI493" s="225"/>
      <c r="AJ493" s="225"/>
      <c r="AK493" s="225"/>
      <c r="AL493" s="225"/>
      <c r="AM493" s="225"/>
      <c r="AN493" s="225"/>
      <c r="AO493" s="225"/>
      <c r="AP493" s="225"/>
      <c r="AQ493" s="225"/>
      <c r="AR493" s="225"/>
      <c r="AS493" s="225"/>
      <c r="AT493" s="225"/>
      <c r="AU493" s="225"/>
      <c r="AV493" s="225"/>
      <c r="AW493" s="226"/>
      <c r="AX493" s="131"/>
      <c r="AY493" s="131"/>
      <c r="AZ493" s="131"/>
      <c r="BA493" s="131"/>
      <c r="BB493" s="132"/>
      <c r="BC493" s="133"/>
      <c r="BD493" s="133"/>
      <c r="BE493" s="133"/>
      <c r="BF493" s="133"/>
      <c r="BG493" s="134"/>
      <c r="BH493" s="221">
        <v>100</v>
      </c>
      <c r="BI493" s="222"/>
      <c r="BJ493" s="222"/>
      <c r="BK493" s="222"/>
      <c r="BL493" s="222"/>
      <c r="BM493" s="223"/>
      <c r="BN493" s="221">
        <v>100</v>
      </c>
      <c r="BO493" s="222"/>
      <c r="BP493" s="222"/>
      <c r="BQ493" s="222"/>
      <c r="BR493" s="222"/>
      <c r="BS493" s="223"/>
      <c r="BT493" s="135"/>
      <c r="BU493" s="135"/>
      <c r="BV493" s="135"/>
      <c r="BW493" s="135"/>
      <c r="BX493" s="135"/>
      <c r="BY493" s="135"/>
      <c r="BZ493" s="135"/>
      <c r="CA493" s="135"/>
      <c r="CB493" s="135"/>
      <c r="CC493" s="135"/>
      <c r="CD493" s="135"/>
      <c r="CE493" s="136"/>
    </row>
    <row r="494" spans="1:83" s="39" customFormat="1" ht="24.75" customHeight="1" x14ac:dyDescent="0.25">
      <c r="A494" s="354"/>
      <c r="B494" s="355"/>
      <c r="C494" s="355"/>
      <c r="D494" s="356"/>
      <c r="E494" s="354"/>
      <c r="F494" s="355"/>
      <c r="G494" s="355"/>
      <c r="H494" s="355"/>
      <c r="I494" s="355"/>
      <c r="J494" s="355"/>
      <c r="K494" s="355"/>
      <c r="L494" s="355"/>
      <c r="M494" s="355"/>
      <c r="N494" s="355"/>
      <c r="O494" s="355"/>
      <c r="P494" s="355"/>
      <c r="Q494" s="356"/>
      <c r="R494" s="354"/>
      <c r="S494" s="355"/>
      <c r="T494" s="355"/>
      <c r="U494" s="355"/>
      <c r="V494" s="355"/>
      <c r="W494" s="355"/>
      <c r="X494" s="355"/>
      <c r="Y494" s="355"/>
      <c r="Z494" s="355"/>
      <c r="AA494" s="355"/>
      <c r="AB494" s="355"/>
      <c r="AC494" s="355"/>
      <c r="AD494" s="356"/>
      <c r="AE494" s="258" t="s">
        <v>105</v>
      </c>
      <c r="AF494" s="259"/>
      <c r="AG494" s="259"/>
      <c r="AH494" s="259"/>
      <c r="AI494" s="259"/>
      <c r="AJ494" s="259"/>
      <c r="AK494" s="259"/>
      <c r="AL494" s="259"/>
      <c r="AM494" s="259"/>
      <c r="AN494" s="259"/>
      <c r="AO494" s="259"/>
      <c r="AP494" s="259"/>
      <c r="AQ494" s="259"/>
      <c r="AR494" s="259"/>
      <c r="AS494" s="259"/>
      <c r="AT494" s="259"/>
      <c r="AU494" s="259"/>
      <c r="AV494" s="259"/>
      <c r="AW494" s="260"/>
      <c r="AX494" s="42"/>
      <c r="AY494" s="42"/>
      <c r="AZ494" s="42"/>
      <c r="BA494" s="42"/>
      <c r="BB494" s="44"/>
      <c r="BC494" s="45"/>
      <c r="BD494" s="45"/>
      <c r="BE494" s="45"/>
      <c r="BF494" s="45"/>
      <c r="BG494" s="46"/>
      <c r="BH494" s="221">
        <v>100</v>
      </c>
      <c r="BI494" s="222"/>
      <c r="BJ494" s="222"/>
      <c r="BK494" s="222"/>
      <c r="BL494" s="222"/>
      <c r="BM494" s="223"/>
      <c r="BN494" s="221">
        <v>100</v>
      </c>
      <c r="BO494" s="222"/>
      <c r="BP494" s="222"/>
      <c r="BQ494" s="222"/>
      <c r="BR494" s="222"/>
      <c r="BS494" s="223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6"/>
    </row>
    <row r="495" spans="1:83" s="39" customFormat="1" ht="27.75" customHeight="1" x14ac:dyDescent="0.25">
      <c r="A495" s="354"/>
      <c r="B495" s="355"/>
      <c r="C495" s="355"/>
      <c r="D495" s="356"/>
      <c r="E495" s="354"/>
      <c r="F495" s="355"/>
      <c r="G495" s="355"/>
      <c r="H495" s="355"/>
      <c r="I495" s="355"/>
      <c r="J495" s="355"/>
      <c r="K495" s="355"/>
      <c r="L495" s="355"/>
      <c r="M495" s="355"/>
      <c r="N495" s="355"/>
      <c r="O495" s="355"/>
      <c r="P495" s="355"/>
      <c r="Q495" s="356"/>
      <c r="R495" s="354"/>
      <c r="S495" s="355"/>
      <c r="T495" s="355"/>
      <c r="U495" s="355"/>
      <c r="V495" s="355"/>
      <c r="W495" s="355"/>
      <c r="X495" s="355"/>
      <c r="Y495" s="355"/>
      <c r="Z495" s="355"/>
      <c r="AA495" s="355"/>
      <c r="AB495" s="355"/>
      <c r="AC495" s="355"/>
      <c r="AD495" s="356"/>
      <c r="AE495" s="224" t="s">
        <v>76</v>
      </c>
      <c r="AF495" s="225"/>
      <c r="AG495" s="225"/>
      <c r="AH495" s="225"/>
      <c r="AI495" s="225"/>
      <c r="AJ495" s="225"/>
      <c r="AK495" s="225"/>
      <c r="AL495" s="225"/>
      <c r="AM495" s="225"/>
      <c r="AN495" s="225"/>
      <c r="AO495" s="225"/>
      <c r="AP495" s="225"/>
      <c r="AQ495" s="225"/>
      <c r="AR495" s="225"/>
      <c r="AS495" s="225"/>
      <c r="AT495" s="225"/>
      <c r="AU495" s="225"/>
      <c r="AV495" s="225"/>
      <c r="AW495" s="226"/>
      <c r="AX495" s="42"/>
      <c r="AY495" s="42"/>
      <c r="AZ495" s="42"/>
      <c r="BA495" s="42"/>
      <c r="BB495" s="44"/>
      <c r="BC495" s="45"/>
      <c r="BD495" s="45"/>
      <c r="BE495" s="45"/>
      <c r="BF495" s="45"/>
      <c r="BG495" s="46"/>
      <c r="BH495" s="221">
        <v>100</v>
      </c>
      <c r="BI495" s="222"/>
      <c r="BJ495" s="222"/>
      <c r="BK495" s="222"/>
      <c r="BL495" s="222"/>
      <c r="BM495" s="223"/>
      <c r="BN495" s="221">
        <v>100</v>
      </c>
      <c r="BO495" s="222"/>
      <c r="BP495" s="222"/>
      <c r="BQ495" s="222"/>
      <c r="BR495" s="222"/>
      <c r="BS495" s="223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6"/>
    </row>
    <row r="496" spans="1:83" s="157" customFormat="1" ht="27.75" customHeight="1" x14ac:dyDescent="0.25">
      <c r="A496" s="354"/>
      <c r="B496" s="355"/>
      <c r="C496" s="355"/>
      <c r="D496" s="356"/>
      <c r="E496" s="354"/>
      <c r="F496" s="355"/>
      <c r="G496" s="355"/>
      <c r="H496" s="355"/>
      <c r="I496" s="355"/>
      <c r="J496" s="355"/>
      <c r="K496" s="355"/>
      <c r="L496" s="355"/>
      <c r="M496" s="355"/>
      <c r="N496" s="355"/>
      <c r="O496" s="355"/>
      <c r="P496" s="355"/>
      <c r="Q496" s="356"/>
      <c r="R496" s="354"/>
      <c r="S496" s="355"/>
      <c r="T496" s="355"/>
      <c r="U496" s="355"/>
      <c r="V496" s="355"/>
      <c r="W496" s="355"/>
      <c r="X496" s="355"/>
      <c r="Y496" s="355"/>
      <c r="Z496" s="355"/>
      <c r="AA496" s="355"/>
      <c r="AB496" s="355"/>
      <c r="AC496" s="355"/>
      <c r="AD496" s="356"/>
      <c r="AE496" s="258" t="s">
        <v>106</v>
      </c>
      <c r="AF496" s="259"/>
      <c r="AG496" s="259"/>
      <c r="AH496" s="259"/>
      <c r="AI496" s="259"/>
      <c r="AJ496" s="259"/>
      <c r="AK496" s="259"/>
      <c r="AL496" s="259"/>
      <c r="AM496" s="259"/>
      <c r="AN496" s="259"/>
      <c r="AO496" s="259"/>
      <c r="AP496" s="259"/>
      <c r="AQ496" s="259"/>
      <c r="AR496" s="259"/>
      <c r="AS496" s="259"/>
      <c r="AT496" s="259"/>
      <c r="AU496" s="259"/>
      <c r="AV496" s="259"/>
      <c r="AW496" s="260"/>
      <c r="AX496" s="162"/>
      <c r="AY496" s="162"/>
      <c r="AZ496" s="162"/>
      <c r="BA496" s="162"/>
      <c r="BB496" s="152"/>
      <c r="BC496" s="153"/>
      <c r="BD496" s="153"/>
      <c r="BE496" s="153"/>
      <c r="BF496" s="153"/>
      <c r="BG496" s="154"/>
      <c r="BH496" s="221">
        <v>100</v>
      </c>
      <c r="BI496" s="222"/>
      <c r="BJ496" s="222"/>
      <c r="BK496" s="222"/>
      <c r="BL496" s="222"/>
      <c r="BM496" s="223"/>
      <c r="BN496" s="221">
        <v>100</v>
      </c>
      <c r="BO496" s="222"/>
      <c r="BP496" s="222"/>
      <c r="BQ496" s="222"/>
      <c r="BR496" s="222"/>
      <c r="BS496" s="223"/>
      <c r="BT496" s="153"/>
      <c r="BU496" s="153"/>
      <c r="BV496" s="153"/>
      <c r="BW496" s="153"/>
      <c r="BX496" s="153"/>
      <c r="BY496" s="153"/>
      <c r="BZ496" s="153"/>
      <c r="CA496" s="153"/>
      <c r="CB496" s="153"/>
      <c r="CC496" s="153"/>
      <c r="CD496" s="153"/>
      <c r="CE496" s="154"/>
    </row>
    <row r="497" spans="1:83" s="157" customFormat="1" ht="27.75" customHeight="1" x14ac:dyDescent="0.25">
      <c r="A497" s="354"/>
      <c r="B497" s="355"/>
      <c r="C497" s="355"/>
      <c r="D497" s="356"/>
      <c r="E497" s="354"/>
      <c r="F497" s="355"/>
      <c r="G497" s="355"/>
      <c r="H497" s="355"/>
      <c r="I497" s="355"/>
      <c r="J497" s="355"/>
      <c r="K497" s="355"/>
      <c r="L497" s="355"/>
      <c r="M497" s="355"/>
      <c r="N497" s="355"/>
      <c r="O497" s="355"/>
      <c r="P497" s="355"/>
      <c r="Q497" s="356"/>
      <c r="R497" s="354"/>
      <c r="S497" s="355"/>
      <c r="T497" s="355"/>
      <c r="U497" s="355"/>
      <c r="V497" s="355"/>
      <c r="W497" s="355"/>
      <c r="X497" s="355"/>
      <c r="Y497" s="355"/>
      <c r="Z497" s="355"/>
      <c r="AA497" s="355"/>
      <c r="AB497" s="355"/>
      <c r="AC497" s="355"/>
      <c r="AD497" s="356"/>
      <c r="AE497" s="224" t="s">
        <v>76</v>
      </c>
      <c r="AF497" s="225"/>
      <c r="AG497" s="225"/>
      <c r="AH497" s="225"/>
      <c r="AI497" s="225"/>
      <c r="AJ497" s="225"/>
      <c r="AK497" s="225"/>
      <c r="AL497" s="225"/>
      <c r="AM497" s="225"/>
      <c r="AN497" s="225"/>
      <c r="AO497" s="225"/>
      <c r="AP497" s="225"/>
      <c r="AQ497" s="225"/>
      <c r="AR497" s="225"/>
      <c r="AS497" s="225"/>
      <c r="AT497" s="225"/>
      <c r="AU497" s="225"/>
      <c r="AV497" s="225"/>
      <c r="AW497" s="226"/>
      <c r="AX497" s="162"/>
      <c r="AY497" s="162"/>
      <c r="AZ497" s="162"/>
      <c r="BA497" s="162"/>
      <c r="BB497" s="152"/>
      <c r="BC497" s="153"/>
      <c r="BD497" s="153"/>
      <c r="BE497" s="153"/>
      <c r="BF497" s="153"/>
      <c r="BG497" s="154"/>
      <c r="BH497" s="221">
        <v>100</v>
      </c>
      <c r="BI497" s="222"/>
      <c r="BJ497" s="222"/>
      <c r="BK497" s="222"/>
      <c r="BL497" s="222"/>
      <c r="BM497" s="223"/>
      <c r="BN497" s="221">
        <v>100</v>
      </c>
      <c r="BO497" s="222"/>
      <c r="BP497" s="222"/>
      <c r="BQ497" s="222"/>
      <c r="BR497" s="222"/>
      <c r="BS497" s="223"/>
      <c r="BT497" s="153"/>
      <c r="BU497" s="153"/>
      <c r="BV497" s="153"/>
      <c r="BW497" s="153"/>
      <c r="BX497" s="153"/>
      <c r="BY497" s="153"/>
      <c r="BZ497" s="153"/>
      <c r="CA497" s="153"/>
      <c r="CB497" s="153"/>
      <c r="CC497" s="153"/>
      <c r="CD497" s="153"/>
      <c r="CE497" s="154"/>
    </row>
    <row r="498" spans="1:83" s="39" customFormat="1" ht="20.25" customHeight="1" x14ac:dyDescent="0.25">
      <c r="A498" s="354"/>
      <c r="B498" s="355"/>
      <c r="C498" s="355"/>
      <c r="D498" s="356"/>
      <c r="E498" s="354"/>
      <c r="F498" s="355"/>
      <c r="G498" s="355"/>
      <c r="H498" s="355"/>
      <c r="I498" s="355"/>
      <c r="J498" s="355"/>
      <c r="K498" s="355"/>
      <c r="L498" s="355"/>
      <c r="M498" s="355"/>
      <c r="N498" s="355"/>
      <c r="O498" s="355"/>
      <c r="P498" s="355"/>
      <c r="Q498" s="356"/>
      <c r="R498" s="354"/>
      <c r="S498" s="355"/>
      <c r="T498" s="355"/>
      <c r="U498" s="355"/>
      <c r="V498" s="355"/>
      <c r="W498" s="355"/>
      <c r="X498" s="355"/>
      <c r="Y498" s="355"/>
      <c r="Z498" s="355"/>
      <c r="AA498" s="355"/>
      <c r="AB498" s="355"/>
      <c r="AC498" s="355"/>
      <c r="AD498" s="356"/>
      <c r="AE498" s="258" t="s">
        <v>113</v>
      </c>
      <c r="AF498" s="259"/>
      <c r="AG498" s="259"/>
      <c r="AH498" s="259"/>
      <c r="AI498" s="259"/>
      <c r="AJ498" s="259"/>
      <c r="AK498" s="259"/>
      <c r="AL498" s="259"/>
      <c r="AM498" s="259"/>
      <c r="AN498" s="259"/>
      <c r="AO498" s="259"/>
      <c r="AP498" s="259"/>
      <c r="AQ498" s="259"/>
      <c r="AR498" s="259"/>
      <c r="AS498" s="259"/>
      <c r="AT498" s="259"/>
      <c r="AU498" s="259"/>
      <c r="AV498" s="259"/>
      <c r="AW498" s="260"/>
      <c r="AX498" s="42"/>
      <c r="AY498" s="42"/>
      <c r="AZ498" s="42"/>
      <c r="BA498" s="42"/>
      <c r="BB498" s="44"/>
      <c r="BC498" s="45"/>
      <c r="BD498" s="45"/>
      <c r="BE498" s="45"/>
      <c r="BF498" s="45"/>
      <c r="BG498" s="46"/>
      <c r="BH498" s="221">
        <v>100</v>
      </c>
      <c r="BI498" s="222"/>
      <c r="BJ498" s="222"/>
      <c r="BK498" s="222"/>
      <c r="BL498" s="222"/>
      <c r="BM498" s="223"/>
      <c r="BN498" s="221">
        <v>100</v>
      </c>
      <c r="BO498" s="222"/>
      <c r="BP498" s="222"/>
      <c r="BQ498" s="222"/>
      <c r="BR498" s="222"/>
      <c r="BS498" s="223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6"/>
    </row>
    <row r="499" spans="1:83" s="39" customFormat="1" ht="25.5" customHeight="1" x14ac:dyDescent="0.25">
      <c r="A499" s="354"/>
      <c r="B499" s="355"/>
      <c r="C499" s="355"/>
      <c r="D499" s="356"/>
      <c r="E499" s="354"/>
      <c r="F499" s="355"/>
      <c r="G499" s="355"/>
      <c r="H499" s="355"/>
      <c r="I499" s="355"/>
      <c r="J499" s="355"/>
      <c r="K499" s="355"/>
      <c r="L499" s="355"/>
      <c r="M499" s="355"/>
      <c r="N499" s="355"/>
      <c r="O499" s="355"/>
      <c r="P499" s="355"/>
      <c r="Q499" s="356"/>
      <c r="R499" s="354"/>
      <c r="S499" s="355"/>
      <c r="T499" s="355"/>
      <c r="U499" s="355"/>
      <c r="V499" s="355"/>
      <c r="W499" s="355"/>
      <c r="X499" s="355"/>
      <c r="Y499" s="355"/>
      <c r="Z499" s="355"/>
      <c r="AA499" s="355"/>
      <c r="AB499" s="355"/>
      <c r="AC499" s="355"/>
      <c r="AD499" s="356"/>
      <c r="AE499" s="224" t="s">
        <v>76</v>
      </c>
      <c r="AF499" s="225"/>
      <c r="AG499" s="225"/>
      <c r="AH499" s="225"/>
      <c r="AI499" s="225"/>
      <c r="AJ499" s="225"/>
      <c r="AK499" s="225"/>
      <c r="AL499" s="225"/>
      <c r="AM499" s="225"/>
      <c r="AN499" s="225"/>
      <c r="AO499" s="225"/>
      <c r="AP499" s="225"/>
      <c r="AQ499" s="225"/>
      <c r="AR499" s="225"/>
      <c r="AS499" s="225"/>
      <c r="AT499" s="225"/>
      <c r="AU499" s="225"/>
      <c r="AV499" s="225"/>
      <c r="AW499" s="226"/>
      <c r="AX499" s="42"/>
      <c r="AY499" s="42"/>
      <c r="AZ499" s="42"/>
      <c r="BA499" s="42"/>
      <c r="BB499" s="44"/>
      <c r="BC499" s="45"/>
      <c r="BD499" s="45"/>
      <c r="BE499" s="45"/>
      <c r="BF499" s="45"/>
      <c r="BG499" s="46"/>
      <c r="BH499" s="221">
        <v>100</v>
      </c>
      <c r="BI499" s="222"/>
      <c r="BJ499" s="222"/>
      <c r="BK499" s="222"/>
      <c r="BL499" s="222"/>
      <c r="BM499" s="223"/>
      <c r="BN499" s="221">
        <v>100</v>
      </c>
      <c r="BO499" s="222"/>
      <c r="BP499" s="222"/>
      <c r="BQ499" s="222"/>
      <c r="BR499" s="222"/>
      <c r="BS499" s="223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6"/>
    </row>
    <row r="500" spans="1:83" s="39" customFormat="1" ht="27" customHeight="1" x14ac:dyDescent="0.25">
      <c r="A500" s="354"/>
      <c r="B500" s="355"/>
      <c r="C500" s="355"/>
      <c r="D500" s="356"/>
      <c r="E500" s="354"/>
      <c r="F500" s="355"/>
      <c r="G500" s="355"/>
      <c r="H500" s="355"/>
      <c r="I500" s="355"/>
      <c r="J500" s="355"/>
      <c r="K500" s="355"/>
      <c r="L500" s="355"/>
      <c r="M500" s="355"/>
      <c r="N500" s="355"/>
      <c r="O500" s="355"/>
      <c r="P500" s="355"/>
      <c r="Q500" s="356"/>
      <c r="R500" s="354"/>
      <c r="S500" s="355"/>
      <c r="T500" s="355"/>
      <c r="U500" s="355"/>
      <c r="V500" s="355"/>
      <c r="W500" s="355"/>
      <c r="X500" s="355"/>
      <c r="Y500" s="355"/>
      <c r="Z500" s="355"/>
      <c r="AA500" s="355"/>
      <c r="AB500" s="355"/>
      <c r="AC500" s="355"/>
      <c r="AD500" s="356"/>
      <c r="AE500" s="224" t="s">
        <v>79</v>
      </c>
      <c r="AF500" s="225"/>
      <c r="AG500" s="225"/>
      <c r="AH500" s="225"/>
      <c r="AI500" s="225"/>
      <c r="AJ500" s="225"/>
      <c r="AK500" s="225"/>
      <c r="AL500" s="225"/>
      <c r="AM500" s="225"/>
      <c r="AN500" s="225"/>
      <c r="AO500" s="225"/>
      <c r="AP500" s="225"/>
      <c r="AQ500" s="225"/>
      <c r="AR500" s="225"/>
      <c r="AS500" s="225"/>
      <c r="AT500" s="225"/>
      <c r="AU500" s="225"/>
      <c r="AV500" s="225"/>
      <c r="AW500" s="226"/>
      <c r="AX500" s="42"/>
      <c r="AY500" s="42"/>
      <c r="AZ500" s="42"/>
      <c r="BA500" s="42"/>
      <c r="BB500" s="44"/>
      <c r="BC500" s="45"/>
      <c r="BD500" s="45"/>
      <c r="BE500" s="45"/>
      <c r="BF500" s="45"/>
      <c r="BG500" s="46"/>
      <c r="BH500" s="221">
        <v>100</v>
      </c>
      <c r="BI500" s="222"/>
      <c r="BJ500" s="222"/>
      <c r="BK500" s="222"/>
      <c r="BL500" s="222"/>
      <c r="BM500" s="223"/>
      <c r="BN500" s="221">
        <v>100</v>
      </c>
      <c r="BO500" s="222"/>
      <c r="BP500" s="222"/>
      <c r="BQ500" s="222"/>
      <c r="BR500" s="222"/>
      <c r="BS500" s="223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6"/>
    </row>
    <row r="501" spans="1:83" s="39" customFormat="1" ht="27.75" hidden="1" customHeight="1" x14ac:dyDescent="0.25">
      <c r="A501" s="354"/>
      <c r="B501" s="355"/>
      <c r="C501" s="355"/>
      <c r="D501" s="356"/>
      <c r="E501" s="354"/>
      <c r="F501" s="355"/>
      <c r="G501" s="355"/>
      <c r="H501" s="355"/>
      <c r="I501" s="355"/>
      <c r="J501" s="355"/>
      <c r="K501" s="355"/>
      <c r="L501" s="355"/>
      <c r="M501" s="355"/>
      <c r="N501" s="355"/>
      <c r="O501" s="355"/>
      <c r="P501" s="355"/>
      <c r="Q501" s="356"/>
      <c r="R501" s="354"/>
      <c r="S501" s="355"/>
      <c r="T501" s="355"/>
      <c r="U501" s="355"/>
      <c r="V501" s="355"/>
      <c r="W501" s="355"/>
      <c r="X501" s="355"/>
      <c r="Y501" s="355"/>
      <c r="Z501" s="355"/>
      <c r="AA501" s="355"/>
      <c r="AB501" s="355"/>
      <c r="AC501" s="355"/>
      <c r="AD501" s="356"/>
      <c r="AE501" s="224" t="s">
        <v>80</v>
      </c>
      <c r="AF501" s="225"/>
      <c r="AG501" s="225"/>
      <c r="AH501" s="225"/>
      <c r="AI501" s="225"/>
      <c r="AJ501" s="225"/>
      <c r="AK501" s="225"/>
      <c r="AL501" s="225"/>
      <c r="AM501" s="225"/>
      <c r="AN501" s="225"/>
      <c r="AO501" s="225"/>
      <c r="AP501" s="225"/>
      <c r="AQ501" s="225"/>
      <c r="AR501" s="225"/>
      <c r="AS501" s="225"/>
      <c r="AT501" s="225"/>
      <c r="AU501" s="225"/>
      <c r="AV501" s="225"/>
      <c r="AW501" s="226"/>
      <c r="AX501" s="42"/>
      <c r="AY501" s="42"/>
      <c r="AZ501" s="42"/>
      <c r="BA501" s="42"/>
      <c r="BB501" s="44"/>
      <c r="BC501" s="45"/>
      <c r="BD501" s="45"/>
      <c r="BE501" s="45"/>
      <c r="BF501" s="45"/>
      <c r="BG501" s="46"/>
      <c r="BH501" s="221">
        <v>100</v>
      </c>
      <c r="BI501" s="222"/>
      <c r="BJ501" s="222"/>
      <c r="BK501" s="222"/>
      <c r="BL501" s="222"/>
      <c r="BM501" s="223"/>
      <c r="BN501" s="221">
        <v>100</v>
      </c>
      <c r="BO501" s="222"/>
      <c r="BP501" s="222"/>
      <c r="BQ501" s="222"/>
      <c r="BR501" s="222"/>
      <c r="BS501" s="223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6"/>
    </row>
    <row r="502" spans="1:83" s="39" customFormat="1" x14ac:dyDescent="0.25">
      <c r="A502" s="354"/>
      <c r="B502" s="355"/>
      <c r="C502" s="355"/>
      <c r="D502" s="356"/>
      <c r="E502" s="354"/>
      <c r="F502" s="355"/>
      <c r="G502" s="355"/>
      <c r="H502" s="355"/>
      <c r="I502" s="355"/>
      <c r="J502" s="355"/>
      <c r="K502" s="355"/>
      <c r="L502" s="355"/>
      <c r="M502" s="355"/>
      <c r="N502" s="355"/>
      <c r="O502" s="355"/>
      <c r="P502" s="355"/>
      <c r="Q502" s="356"/>
      <c r="R502" s="354"/>
      <c r="S502" s="355"/>
      <c r="T502" s="355"/>
      <c r="U502" s="355"/>
      <c r="V502" s="355"/>
      <c r="W502" s="355"/>
      <c r="X502" s="355"/>
      <c r="Y502" s="355"/>
      <c r="Z502" s="355"/>
      <c r="AA502" s="355"/>
      <c r="AB502" s="355"/>
      <c r="AC502" s="355"/>
      <c r="AD502" s="356"/>
      <c r="AE502" s="258" t="s">
        <v>110</v>
      </c>
      <c r="AF502" s="259"/>
      <c r="AG502" s="259"/>
      <c r="AH502" s="259"/>
      <c r="AI502" s="259"/>
      <c r="AJ502" s="259"/>
      <c r="AK502" s="259"/>
      <c r="AL502" s="259"/>
      <c r="AM502" s="259"/>
      <c r="AN502" s="259"/>
      <c r="AO502" s="259"/>
      <c r="AP502" s="259"/>
      <c r="AQ502" s="259"/>
      <c r="AR502" s="259"/>
      <c r="AS502" s="259"/>
      <c r="AT502" s="259"/>
      <c r="AU502" s="259"/>
      <c r="AV502" s="259"/>
      <c r="AW502" s="260"/>
      <c r="AX502" s="41"/>
      <c r="AY502" s="42"/>
      <c r="AZ502" s="42"/>
      <c r="BA502" s="43"/>
      <c r="BB502" s="44"/>
      <c r="BC502" s="45"/>
      <c r="BD502" s="45"/>
      <c r="BE502" s="45"/>
      <c r="BF502" s="45"/>
      <c r="BG502" s="46"/>
      <c r="BH502" s="221">
        <v>100</v>
      </c>
      <c r="BI502" s="222"/>
      <c r="BJ502" s="222"/>
      <c r="BK502" s="222"/>
      <c r="BL502" s="222"/>
      <c r="BM502" s="223"/>
      <c r="BN502" s="221">
        <v>100</v>
      </c>
      <c r="BO502" s="222"/>
      <c r="BP502" s="222"/>
      <c r="BQ502" s="222"/>
      <c r="BR502" s="222"/>
      <c r="BS502" s="223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6"/>
    </row>
    <row r="503" spans="1:83" s="39" customFormat="1" ht="29.25" customHeight="1" x14ac:dyDescent="0.25">
      <c r="A503" s="354"/>
      <c r="B503" s="355"/>
      <c r="C503" s="355"/>
      <c r="D503" s="356"/>
      <c r="E503" s="354"/>
      <c r="F503" s="355"/>
      <c r="G503" s="355"/>
      <c r="H503" s="355"/>
      <c r="I503" s="355"/>
      <c r="J503" s="355"/>
      <c r="K503" s="355"/>
      <c r="L503" s="355"/>
      <c r="M503" s="355"/>
      <c r="N503" s="355"/>
      <c r="O503" s="355"/>
      <c r="P503" s="355"/>
      <c r="Q503" s="356"/>
      <c r="R503" s="354"/>
      <c r="S503" s="355"/>
      <c r="T503" s="355"/>
      <c r="U503" s="355"/>
      <c r="V503" s="355"/>
      <c r="W503" s="355"/>
      <c r="X503" s="355"/>
      <c r="Y503" s="355"/>
      <c r="Z503" s="355"/>
      <c r="AA503" s="355"/>
      <c r="AB503" s="355"/>
      <c r="AC503" s="355"/>
      <c r="AD503" s="356"/>
      <c r="AE503" s="224" t="s">
        <v>76</v>
      </c>
      <c r="AF503" s="225"/>
      <c r="AG503" s="225"/>
      <c r="AH503" s="225"/>
      <c r="AI503" s="225"/>
      <c r="AJ503" s="225"/>
      <c r="AK503" s="225"/>
      <c r="AL503" s="225"/>
      <c r="AM503" s="225"/>
      <c r="AN503" s="225"/>
      <c r="AO503" s="225"/>
      <c r="AP503" s="225"/>
      <c r="AQ503" s="225"/>
      <c r="AR503" s="225"/>
      <c r="AS503" s="225"/>
      <c r="AT503" s="225"/>
      <c r="AU503" s="225"/>
      <c r="AV503" s="225"/>
      <c r="AW503" s="226"/>
      <c r="AX503" s="42"/>
      <c r="AY503" s="42"/>
      <c r="AZ503" s="42"/>
      <c r="BA503" s="43"/>
      <c r="BB503" s="44"/>
      <c r="BC503" s="45"/>
      <c r="BD503" s="45"/>
      <c r="BE503" s="45"/>
      <c r="BF503" s="45"/>
      <c r="BG503" s="46"/>
      <c r="BH503" s="221">
        <v>100</v>
      </c>
      <c r="BI503" s="222"/>
      <c r="BJ503" s="222"/>
      <c r="BK503" s="222"/>
      <c r="BL503" s="222"/>
      <c r="BM503" s="223"/>
      <c r="BN503" s="221">
        <v>100</v>
      </c>
      <c r="BO503" s="222"/>
      <c r="BP503" s="222"/>
      <c r="BQ503" s="222"/>
      <c r="BR503" s="222"/>
      <c r="BS503" s="223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6"/>
    </row>
    <row r="504" spans="1:83" s="39" customFormat="1" x14ac:dyDescent="0.25">
      <c r="A504" s="354"/>
      <c r="B504" s="355"/>
      <c r="C504" s="355"/>
      <c r="D504" s="356"/>
      <c r="E504" s="354"/>
      <c r="F504" s="355"/>
      <c r="G504" s="355"/>
      <c r="H504" s="355"/>
      <c r="I504" s="355"/>
      <c r="J504" s="355"/>
      <c r="K504" s="355"/>
      <c r="L504" s="355"/>
      <c r="M504" s="355"/>
      <c r="N504" s="355"/>
      <c r="O504" s="355"/>
      <c r="P504" s="355"/>
      <c r="Q504" s="356"/>
      <c r="R504" s="354"/>
      <c r="S504" s="355"/>
      <c r="T504" s="355"/>
      <c r="U504" s="355"/>
      <c r="V504" s="355"/>
      <c r="W504" s="355"/>
      <c r="X504" s="355"/>
      <c r="Y504" s="355"/>
      <c r="Z504" s="355"/>
      <c r="AA504" s="355"/>
      <c r="AB504" s="355"/>
      <c r="AC504" s="355"/>
      <c r="AD504" s="356"/>
      <c r="AE504" s="258" t="s">
        <v>82</v>
      </c>
      <c r="AF504" s="259"/>
      <c r="AG504" s="259"/>
      <c r="AH504" s="259"/>
      <c r="AI504" s="259"/>
      <c r="AJ504" s="259"/>
      <c r="AK504" s="259"/>
      <c r="AL504" s="259"/>
      <c r="AM504" s="259"/>
      <c r="AN504" s="259"/>
      <c r="AO504" s="259"/>
      <c r="AP504" s="259"/>
      <c r="AQ504" s="259"/>
      <c r="AR504" s="259"/>
      <c r="AS504" s="259"/>
      <c r="AT504" s="259"/>
      <c r="AU504" s="259"/>
      <c r="AV504" s="259"/>
      <c r="AW504" s="260"/>
      <c r="AX504" s="41"/>
      <c r="AY504" s="42"/>
      <c r="AZ504" s="42"/>
      <c r="BA504" s="43"/>
      <c r="BB504" s="44"/>
      <c r="BC504" s="45"/>
      <c r="BD504" s="45"/>
      <c r="BE504" s="45"/>
      <c r="BF504" s="45"/>
      <c r="BG504" s="46"/>
      <c r="BH504" s="221">
        <v>100</v>
      </c>
      <c r="BI504" s="222"/>
      <c r="BJ504" s="222"/>
      <c r="BK504" s="222"/>
      <c r="BL504" s="222"/>
      <c r="BM504" s="223"/>
      <c r="BN504" s="221">
        <v>100</v>
      </c>
      <c r="BO504" s="222"/>
      <c r="BP504" s="222"/>
      <c r="BQ504" s="222"/>
      <c r="BR504" s="222"/>
      <c r="BS504" s="223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6"/>
    </row>
    <row r="505" spans="1:83" s="39" customFormat="1" ht="24" customHeight="1" x14ac:dyDescent="0.25">
      <c r="A505" s="354"/>
      <c r="B505" s="355"/>
      <c r="C505" s="355"/>
      <c r="D505" s="356"/>
      <c r="E505" s="354"/>
      <c r="F505" s="355"/>
      <c r="G505" s="355"/>
      <c r="H505" s="355"/>
      <c r="I505" s="355"/>
      <c r="J505" s="355"/>
      <c r="K505" s="355"/>
      <c r="L505" s="355"/>
      <c r="M505" s="355"/>
      <c r="N505" s="355"/>
      <c r="O505" s="355"/>
      <c r="P505" s="355"/>
      <c r="Q505" s="356"/>
      <c r="R505" s="354"/>
      <c r="S505" s="355"/>
      <c r="T505" s="355"/>
      <c r="U505" s="355"/>
      <c r="V505" s="355"/>
      <c r="W505" s="355"/>
      <c r="X505" s="355"/>
      <c r="Y505" s="355"/>
      <c r="Z505" s="355"/>
      <c r="AA505" s="355"/>
      <c r="AB505" s="355"/>
      <c r="AC505" s="355"/>
      <c r="AD505" s="356"/>
      <c r="AE505" s="224" t="s">
        <v>76</v>
      </c>
      <c r="AF505" s="225"/>
      <c r="AG505" s="225"/>
      <c r="AH505" s="225"/>
      <c r="AI505" s="225"/>
      <c r="AJ505" s="225"/>
      <c r="AK505" s="225"/>
      <c r="AL505" s="225"/>
      <c r="AM505" s="225"/>
      <c r="AN505" s="225"/>
      <c r="AO505" s="225"/>
      <c r="AP505" s="225"/>
      <c r="AQ505" s="225"/>
      <c r="AR505" s="225"/>
      <c r="AS505" s="225"/>
      <c r="AT505" s="225"/>
      <c r="AU505" s="225"/>
      <c r="AV505" s="225"/>
      <c r="AW505" s="226"/>
      <c r="AX505" s="42"/>
      <c r="AY505" s="42"/>
      <c r="AZ505" s="42"/>
      <c r="BA505" s="43"/>
      <c r="BB505" s="44"/>
      <c r="BC505" s="45"/>
      <c r="BD505" s="45"/>
      <c r="BE505" s="45"/>
      <c r="BF505" s="45"/>
      <c r="BG505" s="46"/>
      <c r="BH505" s="221">
        <v>100</v>
      </c>
      <c r="BI505" s="222"/>
      <c r="BJ505" s="222"/>
      <c r="BK505" s="222"/>
      <c r="BL505" s="222"/>
      <c r="BM505" s="223"/>
      <c r="BN505" s="221">
        <v>100</v>
      </c>
      <c r="BO505" s="222"/>
      <c r="BP505" s="222"/>
      <c r="BQ505" s="222"/>
      <c r="BR505" s="222"/>
      <c r="BS505" s="223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6"/>
    </row>
    <row r="506" spans="1:83" s="39" customFormat="1" ht="27.75" customHeight="1" x14ac:dyDescent="0.25">
      <c r="A506" s="354"/>
      <c r="B506" s="355"/>
      <c r="C506" s="355"/>
      <c r="D506" s="356"/>
      <c r="E506" s="354"/>
      <c r="F506" s="355"/>
      <c r="G506" s="355"/>
      <c r="H506" s="355"/>
      <c r="I506" s="355"/>
      <c r="J506" s="355"/>
      <c r="K506" s="355"/>
      <c r="L506" s="355"/>
      <c r="M506" s="355"/>
      <c r="N506" s="355"/>
      <c r="O506" s="355"/>
      <c r="P506" s="355"/>
      <c r="Q506" s="356"/>
      <c r="R506" s="354"/>
      <c r="S506" s="355"/>
      <c r="T506" s="355"/>
      <c r="U506" s="355"/>
      <c r="V506" s="355"/>
      <c r="W506" s="355"/>
      <c r="X506" s="355"/>
      <c r="Y506" s="355"/>
      <c r="Z506" s="355"/>
      <c r="AA506" s="355"/>
      <c r="AB506" s="355"/>
      <c r="AC506" s="355"/>
      <c r="AD506" s="356"/>
      <c r="AE506" s="224" t="s">
        <v>79</v>
      </c>
      <c r="AF506" s="225"/>
      <c r="AG506" s="225"/>
      <c r="AH506" s="225"/>
      <c r="AI506" s="225"/>
      <c r="AJ506" s="225"/>
      <c r="AK506" s="225"/>
      <c r="AL506" s="225"/>
      <c r="AM506" s="225"/>
      <c r="AN506" s="225"/>
      <c r="AO506" s="225"/>
      <c r="AP506" s="225"/>
      <c r="AQ506" s="225"/>
      <c r="AR506" s="225"/>
      <c r="AS506" s="225"/>
      <c r="AT506" s="225"/>
      <c r="AU506" s="225"/>
      <c r="AV506" s="225"/>
      <c r="AW506" s="226"/>
      <c r="AX506" s="42"/>
      <c r="AY506" s="42"/>
      <c r="AZ506" s="42"/>
      <c r="BA506" s="42"/>
      <c r="BB506" s="44"/>
      <c r="BC506" s="45"/>
      <c r="BD506" s="45"/>
      <c r="BE506" s="45"/>
      <c r="BF506" s="45"/>
      <c r="BG506" s="46"/>
      <c r="BH506" s="221">
        <v>100</v>
      </c>
      <c r="BI506" s="222"/>
      <c r="BJ506" s="222"/>
      <c r="BK506" s="222"/>
      <c r="BL506" s="222"/>
      <c r="BM506" s="223"/>
      <c r="BN506" s="221">
        <v>100</v>
      </c>
      <c r="BO506" s="222"/>
      <c r="BP506" s="222"/>
      <c r="BQ506" s="222"/>
      <c r="BR506" s="222"/>
      <c r="BS506" s="223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6"/>
    </row>
    <row r="507" spans="1:83" s="39" customFormat="1" ht="39.75" customHeight="1" x14ac:dyDescent="0.25">
      <c r="A507" s="354"/>
      <c r="B507" s="355"/>
      <c r="C507" s="355"/>
      <c r="D507" s="356"/>
      <c r="E507" s="354"/>
      <c r="F507" s="355"/>
      <c r="G507" s="355"/>
      <c r="H507" s="355"/>
      <c r="I507" s="355"/>
      <c r="J507" s="355"/>
      <c r="K507" s="355"/>
      <c r="L507" s="355"/>
      <c r="M507" s="355"/>
      <c r="N507" s="355"/>
      <c r="O507" s="355"/>
      <c r="P507" s="355"/>
      <c r="Q507" s="356"/>
      <c r="R507" s="354"/>
      <c r="S507" s="355"/>
      <c r="T507" s="355"/>
      <c r="U507" s="355"/>
      <c r="V507" s="355"/>
      <c r="W507" s="355"/>
      <c r="X507" s="355"/>
      <c r="Y507" s="355"/>
      <c r="Z507" s="355"/>
      <c r="AA507" s="355"/>
      <c r="AB507" s="355"/>
      <c r="AC507" s="355"/>
      <c r="AD507" s="356"/>
      <c r="AE507" s="258" t="s">
        <v>111</v>
      </c>
      <c r="AF507" s="259"/>
      <c r="AG507" s="259"/>
      <c r="AH507" s="259"/>
      <c r="AI507" s="259"/>
      <c r="AJ507" s="259"/>
      <c r="AK507" s="259"/>
      <c r="AL507" s="259"/>
      <c r="AM507" s="259"/>
      <c r="AN507" s="259"/>
      <c r="AO507" s="259"/>
      <c r="AP507" s="259"/>
      <c r="AQ507" s="259"/>
      <c r="AR507" s="259"/>
      <c r="AS507" s="259"/>
      <c r="AT507" s="259"/>
      <c r="AU507" s="259"/>
      <c r="AV507" s="259"/>
      <c r="AW507" s="260"/>
      <c r="AX507" s="42"/>
      <c r="AY507" s="42"/>
      <c r="AZ507" s="42"/>
      <c r="BA507" s="42"/>
      <c r="BB507" s="44"/>
      <c r="BC507" s="45"/>
      <c r="BD507" s="45"/>
      <c r="BE507" s="45"/>
      <c r="BF507" s="45"/>
      <c r="BG507" s="46"/>
      <c r="BH507" s="221">
        <v>100</v>
      </c>
      <c r="BI507" s="222"/>
      <c r="BJ507" s="222"/>
      <c r="BK507" s="222"/>
      <c r="BL507" s="222"/>
      <c r="BM507" s="223"/>
      <c r="BN507" s="221">
        <v>100</v>
      </c>
      <c r="BO507" s="222"/>
      <c r="BP507" s="222"/>
      <c r="BQ507" s="222"/>
      <c r="BR507" s="222"/>
      <c r="BS507" s="223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6"/>
    </row>
    <row r="508" spans="1:83" s="39" customFormat="1" ht="24.75" customHeight="1" x14ac:dyDescent="0.25">
      <c r="A508" s="354"/>
      <c r="B508" s="355"/>
      <c r="C508" s="355"/>
      <c r="D508" s="356"/>
      <c r="E508" s="354"/>
      <c r="F508" s="355"/>
      <c r="G508" s="355"/>
      <c r="H508" s="355"/>
      <c r="I508" s="355"/>
      <c r="J508" s="355"/>
      <c r="K508" s="355"/>
      <c r="L508" s="355"/>
      <c r="M508" s="355"/>
      <c r="N508" s="355"/>
      <c r="O508" s="355"/>
      <c r="P508" s="355"/>
      <c r="Q508" s="356"/>
      <c r="R508" s="354"/>
      <c r="S508" s="355"/>
      <c r="T508" s="355"/>
      <c r="U508" s="355"/>
      <c r="V508" s="355"/>
      <c r="W508" s="355"/>
      <c r="X508" s="355"/>
      <c r="Y508" s="355"/>
      <c r="Z508" s="355"/>
      <c r="AA508" s="355"/>
      <c r="AB508" s="355"/>
      <c r="AC508" s="355"/>
      <c r="AD508" s="356"/>
      <c r="AE508" s="224" t="s">
        <v>76</v>
      </c>
      <c r="AF508" s="225"/>
      <c r="AG508" s="225"/>
      <c r="AH508" s="225"/>
      <c r="AI508" s="225"/>
      <c r="AJ508" s="225"/>
      <c r="AK508" s="225"/>
      <c r="AL508" s="225"/>
      <c r="AM508" s="225"/>
      <c r="AN508" s="225"/>
      <c r="AO508" s="225"/>
      <c r="AP508" s="225"/>
      <c r="AQ508" s="225"/>
      <c r="AR508" s="225"/>
      <c r="AS508" s="225"/>
      <c r="AT508" s="225"/>
      <c r="AU508" s="225"/>
      <c r="AV508" s="225"/>
      <c r="AW508" s="226"/>
      <c r="AX508" s="42"/>
      <c r="AY508" s="42"/>
      <c r="AZ508" s="42"/>
      <c r="BA508" s="42"/>
      <c r="BB508" s="44"/>
      <c r="BC508" s="45"/>
      <c r="BD508" s="45"/>
      <c r="BE508" s="45"/>
      <c r="BF508" s="45"/>
      <c r="BG508" s="46"/>
      <c r="BH508" s="221">
        <v>100</v>
      </c>
      <c r="BI508" s="222"/>
      <c r="BJ508" s="222"/>
      <c r="BK508" s="222"/>
      <c r="BL508" s="222"/>
      <c r="BM508" s="223"/>
      <c r="BN508" s="221">
        <v>100</v>
      </c>
      <c r="BO508" s="222"/>
      <c r="BP508" s="222"/>
      <c r="BQ508" s="222"/>
      <c r="BR508" s="222"/>
      <c r="BS508" s="223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6"/>
    </row>
    <row r="509" spans="1:83" s="39" customFormat="1" ht="24.75" customHeight="1" x14ac:dyDescent="0.25">
      <c r="A509" s="354"/>
      <c r="B509" s="355"/>
      <c r="C509" s="355"/>
      <c r="D509" s="356"/>
      <c r="E509" s="354"/>
      <c r="F509" s="355"/>
      <c r="G509" s="355"/>
      <c r="H509" s="355"/>
      <c r="I509" s="355"/>
      <c r="J509" s="355"/>
      <c r="K509" s="355"/>
      <c r="L509" s="355"/>
      <c r="M509" s="355"/>
      <c r="N509" s="355"/>
      <c r="O509" s="355"/>
      <c r="P509" s="355"/>
      <c r="Q509" s="356"/>
      <c r="R509" s="354"/>
      <c r="S509" s="355"/>
      <c r="T509" s="355"/>
      <c r="U509" s="355"/>
      <c r="V509" s="355"/>
      <c r="W509" s="355"/>
      <c r="X509" s="355"/>
      <c r="Y509" s="355"/>
      <c r="Z509" s="355"/>
      <c r="AA509" s="355"/>
      <c r="AB509" s="355"/>
      <c r="AC509" s="355"/>
      <c r="AD509" s="356"/>
      <c r="AE509" s="224" t="s">
        <v>79</v>
      </c>
      <c r="AF509" s="225"/>
      <c r="AG509" s="225"/>
      <c r="AH509" s="225"/>
      <c r="AI509" s="225"/>
      <c r="AJ509" s="225"/>
      <c r="AK509" s="225"/>
      <c r="AL509" s="225"/>
      <c r="AM509" s="225"/>
      <c r="AN509" s="225"/>
      <c r="AO509" s="225"/>
      <c r="AP509" s="225"/>
      <c r="AQ509" s="225"/>
      <c r="AR509" s="225"/>
      <c r="AS509" s="225"/>
      <c r="AT509" s="225"/>
      <c r="AU509" s="225"/>
      <c r="AV509" s="225"/>
      <c r="AW509" s="226"/>
      <c r="AX509" s="42"/>
      <c r="AY509" s="42"/>
      <c r="AZ509" s="42"/>
      <c r="BA509" s="42"/>
      <c r="BB509" s="44"/>
      <c r="BC509" s="45"/>
      <c r="BD509" s="45"/>
      <c r="BE509" s="45"/>
      <c r="BF509" s="45"/>
      <c r="BG509" s="46"/>
      <c r="BH509" s="221">
        <v>100</v>
      </c>
      <c r="BI509" s="222"/>
      <c r="BJ509" s="222"/>
      <c r="BK509" s="222"/>
      <c r="BL509" s="222"/>
      <c r="BM509" s="223"/>
      <c r="BN509" s="221">
        <v>100</v>
      </c>
      <c r="BO509" s="222"/>
      <c r="BP509" s="222"/>
      <c r="BQ509" s="222"/>
      <c r="BR509" s="222"/>
      <c r="BS509" s="223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6"/>
    </row>
    <row r="510" spans="1:83" s="39" customFormat="1" ht="24.75" hidden="1" customHeight="1" x14ac:dyDescent="0.25">
      <c r="A510" s="357"/>
      <c r="B510" s="358"/>
      <c r="C510" s="358"/>
      <c r="D510" s="359"/>
      <c r="E510" s="357"/>
      <c r="F510" s="358"/>
      <c r="G510" s="358"/>
      <c r="H510" s="358"/>
      <c r="I510" s="358"/>
      <c r="J510" s="358"/>
      <c r="K510" s="358"/>
      <c r="L510" s="358"/>
      <c r="M510" s="358"/>
      <c r="N510" s="358"/>
      <c r="O510" s="358"/>
      <c r="P510" s="358"/>
      <c r="Q510" s="359"/>
      <c r="R510" s="357"/>
      <c r="S510" s="358"/>
      <c r="T510" s="358"/>
      <c r="U510" s="358"/>
      <c r="V510" s="358"/>
      <c r="W510" s="358"/>
      <c r="X510" s="358"/>
      <c r="Y510" s="358"/>
      <c r="Z510" s="358"/>
      <c r="AA510" s="358"/>
      <c r="AB510" s="358"/>
      <c r="AC510" s="358"/>
      <c r="AD510" s="359"/>
      <c r="AE510" s="224" t="s">
        <v>80</v>
      </c>
      <c r="AF510" s="225"/>
      <c r="AG510" s="225"/>
      <c r="AH510" s="225"/>
      <c r="AI510" s="225"/>
      <c r="AJ510" s="225"/>
      <c r="AK510" s="225"/>
      <c r="AL510" s="225"/>
      <c r="AM510" s="225"/>
      <c r="AN510" s="225"/>
      <c r="AO510" s="225"/>
      <c r="AP510" s="225"/>
      <c r="AQ510" s="225"/>
      <c r="AR510" s="225"/>
      <c r="AS510" s="225"/>
      <c r="AT510" s="225"/>
      <c r="AU510" s="225"/>
      <c r="AV510" s="225"/>
      <c r="AW510" s="226"/>
      <c r="AX510" s="42"/>
      <c r="AY510" s="42"/>
      <c r="AZ510" s="42"/>
      <c r="BA510" s="42"/>
      <c r="BB510" s="44"/>
      <c r="BC510" s="45"/>
      <c r="BD510" s="45"/>
      <c r="BE510" s="45"/>
      <c r="BF510" s="45"/>
      <c r="BG510" s="46"/>
      <c r="BH510" s="221">
        <v>100</v>
      </c>
      <c r="BI510" s="222"/>
      <c r="BJ510" s="222"/>
      <c r="BK510" s="222"/>
      <c r="BL510" s="222"/>
      <c r="BM510" s="223"/>
      <c r="BN510" s="221">
        <v>100</v>
      </c>
      <c r="BO510" s="222"/>
      <c r="BP510" s="222"/>
      <c r="BQ510" s="222"/>
      <c r="BR510" s="222"/>
      <c r="BS510" s="223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6"/>
    </row>
    <row r="511" spans="1:83" s="39" customFormat="1" ht="38.25" customHeight="1" x14ac:dyDescent="0.25">
      <c r="A511" s="372" t="s">
        <v>13</v>
      </c>
      <c r="B511" s="373"/>
      <c r="C511" s="373"/>
      <c r="D511" s="374"/>
      <c r="E511" s="372" t="s">
        <v>84</v>
      </c>
      <c r="F511" s="373"/>
      <c r="G511" s="373"/>
      <c r="H511" s="373"/>
      <c r="I511" s="373"/>
      <c r="J511" s="373"/>
      <c r="K511" s="373"/>
      <c r="L511" s="373"/>
      <c r="M511" s="373"/>
      <c r="N511" s="373"/>
      <c r="O511" s="373"/>
      <c r="P511" s="373"/>
      <c r="Q511" s="373"/>
      <c r="R511" s="221" t="s">
        <v>85</v>
      </c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3"/>
      <c r="AE511" s="228" t="s">
        <v>88</v>
      </c>
      <c r="AF511" s="229"/>
      <c r="AG511" s="229"/>
      <c r="AH511" s="229"/>
      <c r="AI511" s="229"/>
      <c r="AJ511" s="229"/>
      <c r="AK511" s="229"/>
      <c r="AL511" s="229"/>
      <c r="AM511" s="229"/>
      <c r="AN511" s="229"/>
      <c r="AO511" s="229"/>
      <c r="AP511" s="229"/>
      <c r="AQ511" s="229"/>
      <c r="AR511" s="229"/>
      <c r="AS511" s="229"/>
      <c r="AT511" s="229"/>
      <c r="AU511" s="229"/>
      <c r="AV511" s="229"/>
      <c r="AW511" s="230"/>
      <c r="AX511" s="231" t="s">
        <v>87</v>
      </c>
      <c r="AY511" s="231"/>
      <c r="AZ511" s="231"/>
      <c r="BA511" s="231"/>
      <c r="BB511" s="227">
        <v>744</v>
      </c>
      <c r="BC511" s="227"/>
      <c r="BD511" s="227"/>
      <c r="BE511" s="227"/>
      <c r="BF511" s="227"/>
      <c r="BG511" s="227"/>
      <c r="BH511" s="227">
        <v>100</v>
      </c>
      <c r="BI511" s="227"/>
      <c r="BJ511" s="227"/>
      <c r="BK511" s="227"/>
      <c r="BL511" s="227"/>
      <c r="BM511" s="227"/>
      <c r="BN511" s="227">
        <v>100</v>
      </c>
      <c r="BO511" s="227"/>
      <c r="BP511" s="227"/>
      <c r="BQ511" s="227"/>
      <c r="BR511" s="227"/>
      <c r="BS511" s="227"/>
      <c r="BT511" s="221"/>
      <c r="BU511" s="222"/>
      <c r="BV511" s="222"/>
      <c r="BW511" s="222"/>
      <c r="BX511" s="222"/>
      <c r="BY511" s="222"/>
      <c r="BZ511" s="222"/>
      <c r="CA511" s="222"/>
      <c r="CB511" s="222"/>
      <c r="CC511" s="222"/>
      <c r="CD511" s="222"/>
      <c r="CE511" s="223"/>
    </row>
    <row r="512" spans="1:83" s="39" customFormat="1" ht="28.5" customHeight="1" x14ac:dyDescent="0.25">
      <c r="A512" s="351"/>
      <c r="B512" s="352"/>
      <c r="C512" s="352"/>
      <c r="D512" s="353"/>
      <c r="E512" s="351"/>
      <c r="F512" s="352"/>
      <c r="G512" s="352"/>
      <c r="H512" s="352"/>
      <c r="I512" s="352"/>
      <c r="J512" s="352"/>
      <c r="K512" s="352"/>
      <c r="L512" s="352"/>
      <c r="M512" s="352"/>
      <c r="N512" s="352"/>
      <c r="O512" s="352"/>
      <c r="P512" s="352"/>
      <c r="Q512" s="353"/>
      <c r="R512" s="351"/>
      <c r="S512" s="352"/>
      <c r="T512" s="352"/>
      <c r="U512" s="352"/>
      <c r="V512" s="352"/>
      <c r="W512" s="352"/>
      <c r="X512" s="352"/>
      <c r="Y512" s="352"/>
      <c r="Z512" s="352"/>
      <c r="AA512" s="352"/>
      <c r="AB512" s="352"/>
      <c r="AC512" s="352"/>
      <c r="AD512" s="353"/>
      <c r="AE512" s="258" t="s">
        <v>78</v>
      </c>
      <c r="AF512" s="259"/>
      <c r="AG512" s="259"/>
      <c r="AH512" s="259"/>
      <c r="AI512" s="259"/>
      <c r="AJ512" s="259"/>
      <c r="AK512" s="259"/>
      <c r="AL512" s="259"/>
      <c r="AM512" s="259"/>
      <c r="AN512" s="259"/>
      <c r="AO512" s="259"/>
      <c r="AP512" s="259"/>
      <c r="AQ512" s="259"/>
      <c r="AR512" s="259"/>
      <c r="AS512" s="259"/>
      <c r="AT512" s="259"/>
      <c r="AU512" s="259"/>
      <c r="AV512" s="259"/>
      <c r="AW512" s="260"/>
      <c r="AX512" s="41"/>
      <c r="AY512" s="42"/>
      <c r="AZ512" s="42"/>
      <c r="BA512" s="43"/>
      <c r="BB512" s="44"/>
      <c r="BC512" s="45"/>
      <c r="BD512" s="45"/>
      <c r="BE512" s="45"/>
      <c r="BF512" s="45"/>
      <c r="BG512" s="46"/>
      <c r="BH512" s="221">
        <v>100</v>
      </c>
      <c r="BI512" s="222"/>
      <c r="BJ512" s="222"/>
      <c r="BK512" s="222"/>
      <c r="BL512" s="222"/>
      <c r="BM512" s="223"/>
      <c r="BN512" s="221">
        <v>100</v>
      </c>
      <c r="BO512" s="222"/>
      <c r="BP512" s="222"/>
      <c r="BQ512" s="222"/>
      <c r="BR512" s="222"/>
      <c r="BS512" s="223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6"/>
    </row>
    <row r="513" spans="1:83" s="39" customFormat="1" ht="28.5" customHeight="1" x14ac:dyDescent="0.25">
      <c r="A513" s="354"/>
      <c r="B513" s="355"/>
      <c r="C513" s="355"/>
      <c r="D513" s="356"/>
      <c r="E513" s="354"/>
      <c r="F513" s="355"/>
      <c r="G513" s="355"/>
      <c r="H513" s="355"/>
      <c r="I513" s="355"/>
      <c r="J513" s="355"/>
      <c r="K513" s="355"/>
      <c r="L513" s="355"/>
      <c r="M513" s="355"/>
      <c r="N513" s="355"/>
      <c r="O513" s="355"/>
      <c r="P513" s="355"/>
      <c r="Q513" s="356"/>
      <c r="R513" s="354"/>
      <c r="S513" s="355"/>
      <c r="T513" s="355"/>
      <c r="U513" s="355"/>
      <c r="V513" s="355"/>
      <c r="W513" s="355"/>
      <c r="X513" s="355"/>
      <c r="Y513" s="355"/>
      <c r="Z513" s="355"/>
      <c r="AA513" s="355"/>
      <c r="AB513" s="355"/>
      <c r="AC513" s="355"/>
      <c r="AD513" s="356"/>
      <c r="AE513" s="224" t="s">
        <v>76</v>
      </c>
      <c r="AF513" s="225"/>
      <c r="AG513" s="225"/>
      <c r="AH513" s="225"/>
      <c r="AI513" s="225"/>
      <c r="AJ513" s="225"/>
      <c r="AK513" s="225"/>
      <c r="AL513" s="225"/>
      <c r="AM513" s="225"/>
      <c r="AN513" s="225"/>
      <c r="AO513" s="225"/>
      <c r="AP513" s="225"/>
      <c r="AQ513" s="225"/>
      <c r="AR513" s="225"/>
      <c r="AS513" s="225"/>
      <c r="AT513" s="225"/>
      <c r="AU513" s="225"/>
      <c r="AV513" s="225"/>
      <c r="AW513" s="226"/>
      <c r="AX513" s="42"/>
      <c r="AY513" s="42"/>
      <c r="AZ513" s="42"/>
      <c r="BA513" s="43"/>
      <c r="BB513" s="44"/>
      <c r="BC513" s="45"/>
      <c r="BD513" s="45"/>
      <c r="BE513" s="45"/>
      <c r="BF513" s="45"/>
      <c r="BG513" s="46"/>
      <c r="BH513" s="221">
        <v>100</v>
      </c>
      <c r="BI513" s="222"/>
      <c r="BJ513" s="222"/>
      <c r="BK513" s="222"/>
      <c r="BL513" s="222"/>
      <c r="BM513" s="223"/>
      <c r="BN513" s="221">
        <v>100</v>
      </c>
      <c r="BO513" s="222"/>
      <c r="BP513" s="222"/>
      <c r="BQ513" s="222"/>
      <c r="BR513" s="222"/>
      <c r="BS513" s="223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6"/>
    </row>
    <row r="514" spans="1:83" s="39" customFormat="1" ht="56.25" hidden="1" customHeight="1" x14ac:dyDescent="0.25">
      <c r="A514" s="354"/>
      <c r="B514" s="355"/>
      <c r="C514" s="355"/>
      <c r="D514" s="356"/>
      <c r="E514" s="354"/>
      <c r="F514" s="355"/>
      <c r="G514" s="355"/>
      <c r="H514" s="355"/>
      <c r="I514" s="355"/>
      <c r="J514" s="355"/>
      <c r="K514" s="355"/>
      <c r="L514" s="355"/>
      <c r="M514" s="355"/>
      <c r="N514" s="355"/>
      <c r="O514" s="355"/>
      <c r="P514" s="355"/>
      <c r="Q514" s="356"/>
      <c r="R514" s="354"/>
      <c r="S514" s="355"/>
      <c r="T514" s="355"/>
      <c r="U514" s="355"/>
      <c r="V514" s="355"/>
      <c r="W514" s="355"/>
      <c r="X514" s="355"/>
      <c r="Y514" s="355"/>
      <c r="Z514" s="355"/>
      <c r="AA514" s="355"/>
      <c r="AB514" s="355"/>
      <c r="AC514" s="355"/>
      <c r="AD514" s="356"/>
      <c r="AE514" s="258" t="s">
        <v>101</v>
      </c>
      <c r="AF514" s="259"/>
      <c r="AG514" s="259"/>
      <c r="AH514" s="259"/>
      <c r="AI514" s="259"/>
      <c r="AJ514" s="259"/>
      <c r="AK514" s="259"/>
      <c r="AL514" s="259"/>
      <c r="AM514" s="259"/>
      <c r="AN514" s="259"/>
      <c r="AO514" s="259"/>
      <c r="AP514" s="259"/>
      <c r="AQ514" s="259"/>
      <c r="AR514" s="259"/>
      <c r="AS514" s="259"/>
      <c r="AT514" s="259"/>
      <c r="AU514" s="259"/>
      <c r="AV514" s="259"/>
      <c r="AW514" s="260"/>
      <c r="AX514" s="41"/>
      <c r="AY514" s="42"/>
      <c r="AZ514" s="42"/>
      <c r="BA514" s="43"/>
      <c r="BB514" s="44"/>
      <c r="BC514" s="45"/>
      <c r="BD514" s="45"/>
      <c r="BE514" s="45"/>
      <c r="BF514" s="45"/>
      <c r="BG514" s="46"/>
      <c r="BH514" s="221">
        <v>100</v>
      </c>
      <c r="BI514" s="222"/>
      <c r="BJ514" s="222"/>
      <c r="BK514" s="222"/>
      <c r="BL514" s="222"/>
      <c r="BM514" s="223"/>
      <c r="BN514" s="221">
        <v>100</v>
      </c>
      <c r="BO514" s="222"/>
      <c r="BP514" s="222"/>
      <c r="BQ514" s="222"/>
      <c r="BR514" s="222"/>
      <c r="BS514" s="223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6"/>
    </row>
    <row r="515" spans="1:83" s="39" customFormat="1" ht="23.25" hidden="1" customHeight="1" x14ac:dyDescent="0.25">
      <c r="A515" s="354"/>
      <c r="B515" s="355"/>
      <c r="C515" s="355"/>
      <c r="D515" s="356"/>
      <c r="E515" s="354"/>
      <c r="F515" s="355"/>
      <c r="G515" s="355"/>
      <c r="H515" s="355"/>
      <c r="I515" s="355"/>
      <c r="J515" s="355"/>
      <c r="K515" s="355"/>
      <c r="L515" s="355"/>
      <c r="M515" s="355"/>
      <c r="N515" s="355"/>
      <c r="O515" s="355"/>
      <c r="P515" s="355"/>
      <c r="Q515" s="356"/>
      <c r="R515" s="354"/>
      <c r="S515" s="355"/>
      <c r="T515" s="355"/>
      <c r="U515" s="355"/>
      <c r="V515" s="355"/>
      <c r="W515" s="355"/>
      <c r="X515" s="355"/>
      <c r="Y515" s="355"/>
      <c r="Z515" s="355"/>
      <c r="AA515" s="355"/>
      <c r="AB515" s="355"/>
      <c r="AC515" s="355"/>
      <c r="AD515" s="356"/>
      <c r="AE515" s="224" t="s">
        <v>76</v>
      </c>
      <c r="AF515" s="225"/>
      <c r="AG515" s="225"/>
      <c r="AH515" s="225"/>
      <c r="AI515" s="225"/>
      <c r="AJ515" s="225"/>
      <c r="AK515" s="225"/>
      <c r="AL515" s="225"/>
      <c r="AM515" s="225"/>
      <c r="AN515" s="225"/>
      <c r="AO515" s="225"/>
      <c r="AP515" s="225"/>
      <c r="AQ515" s="225"/>
      <c r="AR515" s="225"/>
      <c r="AS515" s="225"/>
      <c r="AT515" s="225"/>
      <c r="AU515" s="225"/>
      <c r="AV515" s="225"/>
      <c r="AW515" s="226"/>
      <c r="AX515" s="42"/>
      <c r="AY515" s="42"/>
      <c r="AZ515" s="42"/>
      <c r="BA515" s="42"/>
      <c r="BB515" s="44"/>
      <c r="BC515" s="45"/>
      <c r="BD515" s="45"/>
      <c r="BE515" s="45"/>
      <c r="BF515" s="45"/>
      <c r="BG515" s="46"/>
      <c r="BH515" s="221">
        <v>100</v>
      </c>
      <c r="BI515" s="222"/>
      <c r="BJ515" s="222"/>
      <c r="BK515" s="222"/>
      <c r="BL515" s="222"/>
      <c r="BM515" s="223"/>
      <c r="BN515" s="221">
        <v>100</v>
      </c>
      <c r="BO515" s="222"/>
      <c r="BP515" s="222"/>
      <c r="BQ515" s="222"/>
      <c r="BR515" s="222"/>
      <c r="BS515" s="223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6"/>
    </row>
    <row r="516" spans="1:83" s="39" customFormat="1" ht="23.25" hidden="1" customHeight="1" x14ac:dyDescent="0.25">
      <c r="A516" s="354"/>
      <c r="B516" s="355"/>
      <c r="C516" s="355"/>
      <c r="D516" s="356"/>
      <c r="E516" s="354"/>
      <c r="F516" s="355"/>
      <c r="G516" s="355"/>
      <c r="H516" s="355"/>
      <c r="I516" s="355"/>
      <c r="J516" s="355"/>
      <c r="K516" s="355"/>
      <c r="L516" s="355"/>
      <c r="M516" s="355"/>
      <c r="N516" s="355"/>
      <c r="O516" s="355"/>
      <c r="P516" s="355"/>
      <c r="Q516" s="356"/>
      <c r="R516" s="354"/>
      <c r="S516" s="355"/>
      <c r="T516" s="355"/>
      <c r="U516" s="355"/>
      <c r="V516" s="355"/>
      <c r="W516" s="355"/>
      <c r="X516" s="355"/>
      <c r="Y516" s="355"/>
      <c r="Z516" s="355"/>
      <c r="AA516" s="355"/>
      <c r="AB516" s="355"/>
      <c r="AC516" s="355"/>
      <c r="AD516" s="356"/>
      <c r="AE516" s="224" t="s">
        <v>79</v>
      </c>
      <c r="AF516" s="225"/>
      <c r="AG516" s="225"/>
      <c r="AH516" s="225"/>
      <c r="AI516" s="225"/>
      <c r="AJ516" s="225"/>
      <c r="AK516" s="225"/>
      <c r="AL516" s="225"/>
      <c r="AM516" s="225"/>
      <c r="AN516" s="225"/>
      <c r="AO516" s="225"/>
      <c r="AP516" s="225"/>
      <c r="AQ516" s="225"/>
      <c r="AR516" s="225"/>
      <c r="AS516" s="225"/>
      <c r="AT516" s="225"/>
      <c r="AU516" s="225"/>
      <c r="AV516" s="225"/>
      <c r="AW516" s="226"/>
      <c r="AX516" s="42"/>
      <c r="AY516" s="42"/>
      <c r="AZ516" s="42"/>
      <c r="BA516" s="42"/>
      <c r="BB516" s="44"/>
      <c r="BC516" s="45"/>
      <c r="BD516" s="45"/>
      <c r="BE516" s="45"/>
      <c r="BF516" s="45"/>
      <c r="BG516" s="46"/>
      <c r="BH516" s="221">
        <v>100</v>
      </c>
      <c r="BI516" s="222"/>
      <c r="BJ516" s="222"/>
      <c r="BK516" s="222"/>
      <c r="BL516" s="222"/>
      <c r="BM516" s="223"/>
      <c r="BN516" s="221">
        <v>100</v>
      </c>
      <c r="BO516" s="222"/>
      <c r="BP516" s="222"/>
      <c r="BQ516" s="222"/>
      <c r="BR516" s="222"/>
      <c r="BS516" s="223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6"/>
    </row>
    <row r="517" spans="1:83" s="39" customFormat="1" ht="29.25" hidden="1" customHeight="1" x14ac:dyDescent="0.25">
      <c r="A517" s="354"/>
      <c r="B517" s="355"/>
      <c r="C517" s="355"/>
      <c r="D517" s="356"/>
      <c r="E517" s="354"/>
      <c r="F517" s="355"/>
      <c r="G517" s="355"/>
      <c r="H517" s="355"/>
      <c r="I517" s="355"/>
      <c r="J517" s="355"/>
      <c r="K517" s="355"/>
      <c r="L517" s="355"/>
      <c r="M517" s="355"/>
      <c r="N517" s="355"/>
      <c r="O517" s="355"/>
      <c r="P517" s="355"/>
      <c r="Q517" s="356"/>
      <c r="R517" s="354"/>
      <c r="S517" s="355"/>
      <c r="T517" s="355"/>
      <c r="U517" s="355"/>
      <c r="V517" s="355"/>
      <c r="W517" s="355"/>
      <c r="X517" s="355"/>
      <c r="Y517" s="355"/>
      <c r="Z517" s="355"/>
      <c r="AA517" s="355"/>
      <c r="AB517" s="355"/>
      <c r="AC517" s="355"/>
      <c r="AD517" s="356"/>
      <c r="AE517" s="224" t="s">
        <v>77</v>
      </c>
      <c r="AF517" s="225"/>
      <c r="AG517" s="225"/>
      <c r="AH517" s="225"/>
      <c r="AI517" s="225"/>
      <c r="AJ517" s="225"/>
      <c r="AK517" s="225"/>
      <c r="AL517" s="225"/>
      <c r="AM517" s="225"/>
      <c r="AN517" s="225"/>
      <c r="AO517" s="225"/>
      <c r="AP517" s="225"/>
      <c r="AQ517" s="225"/>
      <c r="AR517" s="225"/>
      <c r="AS517" s="225"/>
      <c r="AT517" s="225"/>
      <c r="AU517" s="225"/>
      <c r="AV517" s="225"/>
      <c r="AW517" s="226"/>
      <c r="AX517" s="70"/>
      <c r="AY517" s="70"/>
      <c r="AZ517" s="70"/>
      <c r="BA517" s="70"/>
      <c r="BB517" s="26"/>
      <c r="BC517" s="61"/>
      <c r="BD517" s="61"/>
      <c r="BE517" s="61"/>
      <c r="BF517" s="61"/>
      <c r="BG517" s="62"/>
      <c r="BH517" s="221">
        <v>100</v>
      </c>
      <c r="BI517" s="222"/>
      <c r="BJ517" s="222"/>
      <c r="BK517" s="222"/>
      <c r="BL517" s="222"/>
      <c r="BM517" s="223"/>
      <c r="BN517" s="221">
        <v>100</v>
      </c>
      <c r="BO517" s="222"/>
      <c r="BP517" s="222"/>
      <c r="BQ517" s="222"/>
      <c r="BR517" s="222"/>
      <c r="BS517" s="223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6"/>
    </row>
    <row r="518" spans="1:83" s="137" customFormat="1" ht="73.5" hidden="1" customHeight="1" x14ac:dyDescent="0.25">
      <c r="A518" s="354"/>
      <c r="B518" s="355"/>
      <c r="C518" s="355"/>
      <c r="D518" s="356"/>
      <c r="E518" s="354"/>
      <c r="F518" s="355"/>
      <c r="G518" s="355"/>
      <c r="H518" s="355"/>
      <c r="I518" s="355"/>
      <c r="J518" s="355"/>
      <c r="K518" s="355"/>
      <c r="L518" s="355"/>
      <c r="M518" s="355"/>
      <c r="N518" s="355"/>
      <c r="O518" s="355"/>
      <c r="P518" s="355"/>
      <c r="Q518" s="356"/>
      <c r="R518" s="354"/>
      <c r="S518" s="355"/>
      <c r="T518" s="355"/>
      <c r="U518" s="355"/>
      <c r="V518" s="355"/>
      <c r="W518" s="355"/>
      <c r="X518" s="355"/>
      <c r="Y518" s="355"/>
      <c r="Z518" s="355"/>
      <c r="AA518" s="355"/>
      <c r="AB518" s="355"/>
      <c r="AC518" s="355"/>
      <c r="AD518" s="356"/>
      <c r="AE518" s="224" t="s">
        <v>115</v>
      </c>
      <c r="AF518" s="225"/>
      <c r="AG518" s="225"/>
      <c r="AH518" s="225"/>
      <c r="AI518" s="225"/>
      <c r="AJ518" s="225"/>
      <c r="AK518" s="225"/>
      <c r="AL518" s="225"/>
      <c r="AM518" s="225"/>
      <c r="AN518" s="225"/>
      <c r="AO518" s="225"/>
      <c r="AP518" s="225"/>
      <c r="AQ518" s="225"/>
      <c r="AR518" s="225"/>
      <c r="AS518" s="225"/>
      <c r="AT518" s="225"/>
      <c r="AU518" s="225"/>
      <c r="AV518" s="225"/>
      <c r="AW518" s="226"/>
      <c r="AX518" s="131"/>
      <c r="AY518" s="131"/>
      <c r="AZ518" s="131"/>
      <c r="BA518" s="131"/>
      <c r="BB518" s="132"/>
      <c r="BC518" s="133"/>
      <c r="BD518" s="133"/>
      <c r="BE518" s="133"/>
      <c r="BF518" s="133"/>
      <c r="BG518" s="134"/>
      <c r="BH518" s="221">
        <v>100</v>
      </c>
      <c r="BI518" s="222"/>
      <c r="BJ518" s="222"/>
      <c r="BK518" s="222"/>
      <c r="BL518" s="222"/>
      <c r="BM518" s="223"/>
      <c r="BN518" s="221">
        <v>100</v>
      </c>
      <c r="BO518" s="222"/>
      <c r="BP518" s="222"/>
      <c r="BQ518" s="222"/>
      <c r="BR518" s="222"/>
      <c r="BS518" s="223"/>
      <c r="BT518" s="135"/>
      <c r="BU518" s="135"/>
      <c r="BV518" s="135"/>
      <c r="BW518" s="135"/>
      <c r="BX518" s="135"/>
      <c r="BY518" s="135"/>
      <c r="BZ518" s="135"/>
      <c r="CA518" s="135"/>
      <c r="CB518" s="135"/>
      <c r="CC518" s="135"/>
      <c r="CD518" s="135"/>
      <c r="CE518" s="136"/>
    </row>
    <row r="519" spans="1:83" s="39" customFormat="1" ht="22.5" customHeight="1" x14ac:dyDescent="0.25">
      <c r="A519" s="354"/>
      <c r="B519" s="355"/>
      <c r="C519" s="355"/>
      <c r="D519" s="356"/>
      <c r="E519" s="354"/>
      <c r="F519" s="355"/>
      <c r="G519" s="355"/>
      <c r="H519" s="355"/>
      <c r="I519" s="355"/>
      <c r="J519" s="355"/>
      <c r="K519" s="355"/>
      <c r="L519" s="355"/>
      <c r="M519" s="355"/>
      <c r="N519" s="355"/>
      <c r="O519" s="355"/>
      <c r="P519" s="355"/>
      <c r="Q519" s="356"/>
      <c r="R519" s="354"/>
      <c r="S519" s="355"/>
      <c r="T519" s="355"/>
      <c r="U519" s="355"/>
      <c r="V519" s="355"/>
      <c r="W519" s="355"/>
      <c r="X519" s="355"/>
      <c r="Y519" s="355"/>
      <c r="Z519" s="355"/>
      <c r="AA519" s="355"/>
      <c r="AB519" s="355"/>
      <c r="AC519" s="355"/>
      <c r="AD519" s="356"/>
      <c r="AE519" s="258" t="s">
        <v>105</v>
      </c>
      <c r="AF519" s="259"/>
      <c r="AG519" s="259"/>
      <c r="AH519" s="259"/>
      <c r="AI519" s="259"/>
      <c r="AJ519" s="259"/>
      <c r="AK519" s="259"/>
      <c r="AL519" s="259"/>
      <c r="AM519" s="259"/>
      <c r="AN519" s="259"/>
      <c r="AO519" s="259"/>
      <c r="AP519" s="259"/>
      <c r="AQ519" s="259"/>
      <c r="AR519" s="259"/>
      <c r="AS519" s="259"/>
      <c r="AT519" s="259"/>
      <c r="AU519" s="259"/>
      <c r="AV519" s="259"/>
      <c r="AW519" s="260"/>
      <c r="AX519" s="42"/>
      <c r="AY519" s="42"/>
      <c r="AZ519" s="42"/>
      <c r="BA519" s="42"/>
      <c r="BB519" s="44"/>
      <c r="BC519" s="45"/>
      <c r="BD519" s="45"/>
      <c r="BE519" s="45"/>
      <c r="BF519" s="45"/>
      <c r="BG519" s="46"/>
      <c r="BH519" s="221">
        <v>100</v>
      </c>
      <c r="BI519" s="222"/>
      <c r="BJ519" s="222"/>
      <c r="BK519" s="222"/>
      <c r="BL519" s="222"/>
      <c r="BM519" s="223"/>
      <c r="BN519" s="221">
        <v>100</v>
      </c>
      <c r="BO519" s="222"/>
      <c r="BP519" s="222"/>
      <c r="BQ519" s="222"/>
      <c r="BR519" s="222"/>
      <c r="BS519" s="223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6"/>
    </row>
    <row r="520" spans="1:83" s="39" customFormat="1" ht="27.75" customHeight="1" x14ac:dyDescent="0.25">
      <c r="A520" s="354"/>
      <c r="B520" s="355"/>
      <c r="C520" s="355"/>
      <c r="D520" s="356"/>
      <c r="E520" s="354"/>
      <c r="F520" s="355"/>
      <c r="G520" s="355"/>
      <c r="H520" s="355"/>
      <c r="I520" s="355"/>
      <c r="J520" s="355"/>
      <c r="K520" s="355"/>
      <c r="L520" s="355"/>
      <c r="M520" s="355"/>
      <c r="N520" s="355"/>
      <c r="O520" s="355"/>
      <c r="P520" s="355"/>
      <c r="Q520" s="356"/>
      <c r="R520" s="354"/>
      <c r="S520" s="355"/>
      <c r="T520" s="355"/>
      <c r="U520" s="355"/>
      <c r="V520" s="355"/>
      <c r="W520" s="355"/>
      <c r="X520" s="355"/>
      <c r="Y520" s="355"/>
      <c r="Z520" s="355"/>
      <c r="AA520" s="355"/>
      <c r="AB520" s="355"/>
      <c r="AC520" s="355"/>
      <c r="AD520" s="356"/>
      <c r="AE520" s="224" t="s">
        <v>76</v>
      </c>
      <c r="AF520" s="225"/>
      <c r="AG520" s="225"/>
      <c r="AH520" s="225"/>
      <c r="AI520" s="225"/>
      <c r="AJ520" s="225"/>
      <c r="AK520" s="225"/>
      <c r="AL520" s="225"/>
      <c r="AM520" s="225"/>
      <c r="AN520" s="225"/>
      <c r="AO520" s="225"/>
      <c r="AP520" s="225"/>
      <c r="AQ520" s="225"/>
      <c r="AR520" s="225"/>
      <c r="AS520" s="225"/>
      <c r="AT520" s="225"/>
      <c r="AU520" s="225"/>
      <c r="AV520" s="225"/>
      <c r="AW520" s="226"/>
      <c r="AX520" s="42"/>
      <c r="AY520" s="42"/>
      <c r="AZ520" s="42"/>
      <c r="BA520" s="42"/>
      <c r="BB520" s="44"/>
      <c r="BC520" s="45"/>
      <c r="BD520" s="45"/>
      <c r="BE520" s="45"/>
      <c r="BF520" s="45"/>
      <c r="BG520" s="46"/>
      <c r="BH520" s="221">
        <v>100</v>
      </c>
      <c r="BI520" s="222"/>
      <c r="BJ520" s="222"/>
      <c r="BK520" s="222"/>
      <c r="BL520" s="222"/>
      <c r="BM520" s="223"/>
      <c r="BN520" s="221">
        <v>100</v>
      </c>
      <c r="BO520" s="222"/>
      <c r="BP520" s="222"/>
      <c r="BQ520" s="222"/>
      <c r="BR520" s="222"/>
      <c r="BS520" s="223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6"/>
    </row>
    <row r="521" spans="1:83" s="157" customFormat="1" ht="27.75" customHeight="1" x14ac:dyDescent="0.25">
      <c r="A521" s="354"/>
      <c r="B521" s="355"/>
      <c r="C521" s="355"/>
      <c r="D521" s="356"/>
      <c r="E521" s="354"/>
      <c r="F521" s="355"/>
      <c r="G521" s="355"/>
      <c r="H521" s="355"/>
      <c r="I521" s="355"/>
      <c r="J521" s="355"/>
      <c r="K521" s="355"/>
      <c r="L521" s="355"/>
      <c r="M521" s="355"/>
      <c r="N521" s="355"/>
      <c r="O521" s="355"/>
      <c r="P521" s="355"/>
      <c r="Q521" s="356"/>
      <c r="R521" s="354"/>
      <c r="S521" s="355"/>
      <c r="T521" s="355"/>
      <c r="U521" s="355"/>
      <c r="V521" s="355"/>
      <c r="W521" s="355"/>
      <c r="X521" s="355"/>
      <c r="Y521" s="355"/>
      <c r="Z521" s="355"/>
      <c r="AA521" s="355"/>
      <c r="AB521" s="355"/>
      <c r="AC521" s="355"/>
      <c r="AD521" s="356"/>
      <c r="AE521" s="258" t="s">
        <v>106</v>
      </c>
      <c r="AF521" s="259"/>
      <c r="AG521" s="259"/>
      <c r="AH521" s="259"/>
      <c r="AI521" s="259"/>
      <c r="AJ521" s="259"/>
      <c r="AK521" s="259"/>
      <c r="AL521" s="259"/>
      <c r="AM521" s="259"/>
      <c r="AN521" s="259"/>
      <c r="AO521" s="259"/>
      <c r="AP521" s="259"/>
      <c r="AQ521" s="259"/>
      <c r="AR521" s="259"/>
      <c r="AS521" s="259"/>
      <c r="AT521" s="259"/>
      <c r="AU521" s="259"/>
      <c r="AV521" s="259"/>
      <c r="AW521" s="260"/>
      <c r="AX521" s="162"/>
      <c r="AY521" s="162"/>
      <c r="AZ521" s="162"/>
      <c r="BA521" s="162"/>
      <c r="BB521" s="152"/>
      <c r="BC521" s="153"/>
      <c r="BD521" s="153"/>
      <c r="BE521" s="153"/>
      <c r="BF521" s="153"/>
      <c r="BG521" s="154"/>
      <c r="BH521" s="221">
        <v>100</v>
      </c>
      <c r="BI521" s="222"/>
      <c r="BJ521" s="222"/>
      <c r="BK521" s="222"/>
      <c r="BL521" s="222"/>
      <c r="BM521" s="223"/>
      <c r="BN521" s="221">
        <v>100</v>
      </c>
      <c r="BO521" s="222"/>
      <c r="BP521" s="222"/>
      <c r="BQ521" s="222"/>
      <c r="BR521" s="222"/>
      <c r="BS521" s="223"/>
      <c r="BT521" s="153"/>
      <c r="BU521" s="153"/>
      <c r="BV521" s="153"/>
      <c r="BW521" s="153"/>
      <c r="BX521" s="153"/>
      <c r="BY521" s="153"/>
      <c r="BZ521" s="153"/>
      <c r="CA521" s="153"/>
      <c r="CB521" s="153"/>
      <c r="CC521" s="153"/>
      <c r="CD521" s="153"/>
      <c r="CE521" s="154"/>
    </row>
    <row r="522" spans="1:83" s="157" customFormat="1" ht="27.75" customHeight="1" x14ac:dyDescent="0.25">
      <c r="A522" s="354"/>
      <c r="B522" s="355"/>
      <c r="C522" s="355"/>
      <c r="D522" s="356"/>
      <c r="E522" s="354"/>
      <c r="F522" s="355"/>
      <c r="G522" s="355"/>
      <c r="H522" s="355"/>
      <c r="I522" s="355"/>
      <c r="J522" s="355"/>
      <c r="K522" s="355"/>
      <c r="L522" s="355"/>
      <c r="M522" s="355"/>
      <c r="N522" s="355"/>
      <c r="O522" s="355"/>
      <c r="P522" s="355"/>
      <c r="Q522" s="356"/>
      <c r="R522" s="354"/>
      <c r="S522" s="355"/>
      <c r="T522" s="355"/>
      <c r="U522" s="355"/>
      <c r="V522" s="355"/>
      <c r="W522" s="355"/>
      <c r="X522" s="355"/>
      <c r="Y522" s="355"/>
      <c r="Z522" s="355"/>
      <c r="AA522" s="355"/>
      <c r="AB522" s="355"/>
      <c r="AC522" s="355"/>
      <c r="AD522" s="356"/>
      <c r="AE522" s="224" t="s">
        <v>76</v>
      </c>
      <c r="AF522" s="225"/>
      <c r="AG522" s="225"/>
      <c r="AH522" s="225"/>
      <c r="AI522" s="225"/>
      <c r="AJ522" s="225"/>
      <c r="AK522" s="225"/>
      <c r="AL522" s="225"/>
      <c r="AM522" s="225"/>
      <c r="AN522" s="225"/>
      <c r="AO522" s="225"/>
      <c r="AP522" s="225"/>
      <c r="AQ522" s="225"/>
      <c r="AR522" s="225"/>
      <c r="AS522" s="225"/>
      <c r="AT522" s="225"/>
      <c r="AU522" s="225"/>
      <c r="AV522" s="225"/>
      <c r="AW522" s="226"/>
      <c r="AX522" s="162"/>
      <c r="AY522" s="162"/>
      <c r="AZ522" s="162"/>
      <c r="BA522" s="162"/>
      <c r="BB522" s="152"/>
      <c r="BC522" s="153"/>
      <c r="BD522" s="153"/>
      <c r="BE522" s="153"/>
      <c r="BF522" s="153"/>
      <c r="BG522" s="154"/>
      <c r="BH522" s="221">
        <v>100</v>
      </c>
      <c r="BI522" s="222"/>
      <c r="BJ522" s="222"/>
      <c r="BK522" s="222"/>
      <c r="BL522" s="222"/>
      <c r="BM522" s="223"/>
      <c r="BN522" s="221">
        <v>100</v>
      </c>
      <c r="BO522" s="222"/>
      <c r="BP522" s="222"/>
      <c r="BQ522" s="222"/>
      <c r="BR522" s="222"/>
      <c r="BS522" s="223"/>
      <c r="BT522" s="153"/>
      <c r="BU522" s="153"/>
      <c r="BV522" s="153"/>
      <c r="BW522" s="153"/>
      <c r="BX522" s="153"/>
      <c r="BY522" s="153"/>
      <c r="BZ522" s="153"/>
      <c r="CA522" s="153"/>
      <c r="CB522" s="153"/>
      <c r="CC522" s="153"/>
      <c r="CD522" s="153"/>
      <c r="CE522" s="154"/>
    </row>
    <row r="523" spans="1:83" s="39" customFormat="1" ht="20.25" customHeight="1" x14ac:dyDescent="0.25">
      <c r="A523" s="354"/>
      <c r="B523" s="355"/>
      <c r="C523" s="355"/>
      <c r="D523" s="356"/>
      <c r="E523" s="354"/>
      <c r="F523" s="355"/>
      <c r="G523" s="355"/>
      <c r="H523" s="355"/>
      <c r="I523" s="355"/>
      <c r="J523" s="355"/>
      <c r="K523" s="355"/>
      <c r="L523" s="355"/>
      <c r="M523" s="355"/>
      <c r="N523" s="355"/>
      <c r="O523" s="355"/>
      <c r="P523" s="355"/>
      <c r="Q523" s="356"/>
      <c r="R523" s="354"/>
      <c r="S523" s="355"/>
      <c r="T523" s="355"/>
      <c r="U523" s="355"/>
      <c r="V523" s="355"/>
      <c r="W523" s="355"/>
      <c r="X523" s="355"/>
      <c r="Y523" s="355"/>
      <c r="Z523" s="355"/>
      <c r="AA523" s="355"/>
      <c r="AB523" s="355"/>
      <c r="AC523" s="355"/>
      <c r="AD523" s="356"/>
      <c r="AE523" s="258" t="s">
        <v>113</v>
      </c>
      <c r="AF523" s="259"/>
      <c r="AG523" s="259"/>
      <c r="AH523" s="259"/>
      <c r="AI523" s="259"/>
      <c r="AJ523" s="259"/>
      <c r="AK523" s="259"/>
      <c r="AL523" s="259"/>
      <c r="AM523" s="259"/>
      <c r="AN523" s="259"/>
      <c r="AO523" s="259"/>
      <c r="AP523" s="259"/>
      <c r="AQ523" s="259"/>
      <c r="AR523" s="259"/>
      <c r="AS523" s="259"/>
      <c r="AT523" s="259"/>
      <c r="AU523" s="259"/>
      <c r="AV523" s="259"/>
      <c r="AW523" s="260"/>
      <c r="AX523" s="42"/>
      <c r="AY523" s="42"/>
      <c r="AZ523" s="42"/>
      <c r="BA523" s="42"/>
      <c r="BB523" s="44"/>
      <c r="BC523" s="45"/>
      <c r="BD523" s="45"/>
      <c r="BE523" s="45"/>
      <c r="BF523" s="45"/>
      <c r="BG523" s="46"/>
      <c r="BH523" s="221">
        <v>100</v>
      </c>
      <c r="BI523" s="222"/>
      <c r="BJ523" s="222"/>
      <c r="BK523" s="222"/>
      <c r="BL523" s="222"/>
      <c r="BM523" s="223"/>
      <c r="BN523" s="221">
        <v>100</v>
      </c>
      <c r="BO523" s="222"/>
      <c r="BP523" s="222"/>
      <c r="BQ523" s="222"/>
      <c r="BR523" s="222"/>
      <c r="BS523" s="223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6"/>
    </row>
    <row r="524" spans="1:83" s="39" customFormat="1" ht="25.5" customHeight="1" x14ac:dyDescent="0.25">
      <c r="A524" s="354"/>
      <c r="B524" s="355"/>
      <c r="C524" s="355"/>
      <c r="D524" s="356"/>
      <c r="E524" s="354"/>
      <c r="F524" s="355"/>
      <c r="G524" s="355"/>
      <c r="H524" s="355"/>
      <c r="I524" s="355"/>
      <c r="J524" s="355"/>
      <c r="K524" s="355"/>
      <c r="L524" s="355"/>
      <c r="M524" s="355"/>
      <c r="N524" s="355"/>
      <c r="O524" s="355"/>
      <c r="P524" s="355"/>
      <c r="Q524" s="356"/>
      <c r="R524" s="354"/>
      <c r="S524" s="355"/>
      <c r="T524" s="355"/>
      <c r="U524" s="355"/>
      <c r="V524" s="355"/>
      <c r="W524" s="355"/>
      <c r="X524" s="355"/>
      <c r="Y524" s="355"/>
      <c r="Z524" s="355"/>
      <c r="AA524" s="355"/>
      <c r="AB524" s="355"/>
      <c r="AC524" s="355"/>
      <c r="AD524" s="356"/>
      <c r="AE524" s="224" t="s">
        <v>76</v>
      </c>
      <c r="AF524" s="225"/>
      <c r="AG524" s="225"/>
      <c r="AH524" s="225"/>
      <c r="AI524" s="225"/>
      <c r="AJ524" s="225"/>
      <c r="AK524" s="225"/>
      <c r="AL524" s="225"/>
      <c r="AM524" s="225"/>
      <c r="AN524" s="225"/>
      <c r="AO524" s="225"/>
      <c r="AP524" s="225"/>
      <c r="AQ524" s="225"/>
      <c r="AR524" s="225"/>
      <c r="AS524" s="225"/>
      <c r="AT524" s="225"/>
      <c r="AU524" s="225"/>
      <c r="AV524" s="225"/>
      <c r="AW524" s="226"/>
      <c r="AX524" s="42"/>
      <c r="AY524" s="42"/>
      <c r="AZ524" s="42"/>
      <c r="BA524" s="42"/>
      <c r="BB524" s="44"/>
      <c r="BC524" s="45"/>
      <c r="BD524" s="45"/>
      <c r="BE524" s="45"/>
      <c r="BF524" s="45"/>
      <c r="BG524" s="46"/>
      <c r="BH524" s="221">
        <v>100</v>
      </c>
      <c r="BI524" s="222"/>
      <c r="BJ524" s="222"/>
      <c r="BK524" s="222"/>
      <c r="BL524" s="222"/>
      <c r="BM524" s="223"/>
      <c r="BN524" s="221">
        <v>100</v>
      </c>
      <c r="BO524" s="222"/>
      <c r="BP524" s="222"/>
      <c r="BQ524" s="222"/>
      <c r="BR524" s="222"/>
      <c r="BS524" s="223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6"/>
    </row>
    <row r="525" spans="1:83" s="39" customFormat="1" ht="27" customHeight="1" x14ac:dyDescent="0.25">
      <c r="A525" s="354"/>
      <c r="B525" s="355"/>
      <c r="C525" s="355"/>
      <c r="D525" s="356"/>
      <c r="E525" s="354"/>
      <c r="F525" s="355"/>
      <c r="G525" s="355"/>
      <c r="H525" s="355"/>
      <c r="I525" s="355"/>
      <c r="J525" s="355"/>
      <c r="K525" s="355"/>
      <c r="L525" s="355"/>
      <c r="M525" s="355"/>
      <c r="N525" s="355"/>
      <c r="O525" s="355"/>
      <c r="P525" s="355"/>
      <c r="Q525" s="356"/>
      <c r="R525" s="354"/>
      <c r="S525" s="355"/>
      <c r="T525" s="355"/>
      <c r="U525" s="355"/>
      <c r="V525" s="355"/>
      <c r="W525" s="355"/>
      <c r="X525" s="355"/>
      <c r="Y525" s="355"/>
      <c r="Z525" s="355"/>
      <c r="AA525" s="355"/>
      <c r="AB525" s="355"/>
      <c r="AC525" s="355"/>
      <c r="AD525" s="356"/>
      <c r="AE525" s="224" t="s">
        <v>79</v>
      </c>
      <c r="AF525" s="225"/>
      <c r="AG525" s="225"/>
      <c r="AH525" s="225"/>
      <c r="AI525" s="225"/>
      <c r="AJ525" s="225"/>
      <c r="AK525" s="225"/>
      <c r="AL525" s="225"/>
      <c r="AM525" s="225"/>
      <c r="AN525" s="225"/>
      <c r="AO525" s="225"/>
      <c r="AP525" s="225"/>
      <c r="AQ525" s="225"/>
      <c r="AR525" s="225"/>
      <c r="AS525" s="225"/>
      <c r="AT525" s="225"/>
      <c r="AU525" s="225"/>
      <c r="AV525" s="225"/>
      <c r="AW525" s="226"/>
      <c r="AX525" s="42"/>
      <c r="AY525" s="42"/>
      <c r="AZ525" s="42"/>
      <c r="BA525" s="42"/>
      <c r="BB525" s="44"/>
      <c r="BC525" s="45"/>
      <c r="BD525" s="45"/>
      <c r="BE525" s="45"/>
      <c r="BF525" s="45"/>
      <c r="BG525" s="46"/>
      <c r="BH525" s="221">
        <v>100</v>
      </c>
      <c r="BI525" s="222"/>
      <c r="BJ525" s="222"/>
      <c r="BK525" s="222"/>
      <c r="BL525" s="222"/>
      <c r="BM525" s="223"/>
      <c r="BN525" s="221">
        <v>100</v>
      </c>
      <c r="BO525" s="222"/>
      <c r="BP525" s="222"/>
      <c r="BQ525" s="222"/>
      <c r="BR525" s="222"/>
      <c r="BS525" s="223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6"/>
    </row>
    <row r="526" spans="1:83" s="39" customFormat="1" ht="27.75" hidden="1" customHeight="1" x14ac:dyDescent="0.25">
      <c r="A526" s="354"/>
      <c r="B526" s="355"/>
      <c r="C526" s="355"/>
      <c r="D526" s="356"/>
      <c r="E526" s="354"/>
      <c r="F526" s="355"/>
      <c r="G526" s="355"/>
      <c r="H526" s="355"/>
      <c r="I526" s="355"/>
      <c r="J526" s="355"/>
      <c r="K526" s="355"/>
      <c r="L526" s="355"/>
      <c r="M526" s="355"/>
      <c r="N526" s="355"/>
      <c r="O526" s="355"/>
      <c r="P526" s="355"/>
      <c r="Q526" s="356"/>
      <c r="R526" s="354"/>
      <c r="S526" s="355"/>
      <c r="T526" s="355"/>
      <c r="U526" s="355"/>
      <c r="V526" s="355"/>
      <c r="W526" s="355"/>
      <c r="X526" s="355"/>
      <c r="Y526" s="355"/>
      <c r="Z526" s="355"/>
      <c r="AA526" s="355"/>
      <c r="AB526" s="355"/>
      <c r="AC526" s="355"/>
      <c r="AD526" s="356"/>
      <c r="AE526" s="224" t="s">
        <v>80</v>
      </c>
      <c r="AF526" s="225"/>
      <c r="AG526" s="225"/>
      <c r="AH526" s="225"/>
      <c r="AI526" s="225"/>
      <c r="AJ526" s="225"/>
      <c r="AK526" s="225"/>
      <c r="AL526" s="225"/>
      <c r="AM526" s="225"/>
      <c r="AN526" s="225"/>
      <c r="AO526" s="225"/>
      <c r="AP526" s="225"/>
      <c r="AQ526" s="225"/>
      <c r="AR526" s="225"/>
      <c r="AS526" s="225"/>
      <c r="AT526" s="225"/>
      <c r="AU526" s="225"/>
      <c r="AV526" s="225"/>
      <c r="AW526" s="226"/>
      <c r="AX526" s="42"/>
      <c r="AY526" s="42"/>
      <c r="AZ526" s="42"/>
      <c r="BA526" s="42"/>
      <c r="BB526" s="44"/>
      <c r="BC526" s="45"/>
      <c r="BD526" s="45"/>
      <c r="BE526" s="45"/>
      <c r="BF526" s="45"/>
      <c r="BG526" s="46"/>
      <c r="BH526" s="221">
        <v>100</v>
      </c>
      <c r="BI526" s="222"/>
      <c r="BJ526" s="222"/>
      <c r="BK526" s="222"/>
      <c r="BL526" s="222"/>
      <c r="BM526" s="223"/>
      <c r="BN526" s="221">
        <v>100</v>
      </c>
      <c r="BO526" s="222"/>
      <c r="BP526" s="222"/>
      <c r="BQ526" s="222"/>
      <c r="BR526" s="222"/>
      <c r="BS526" s="223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6"/>
    </row>
    <row r="527" spans="1:83" s="39" customFormat="1" x14ac:dyDescent="0.25">
      <c r="A527" s="354"/>
      <c r="B527" s="355"/>
      <c r="C527" s="355"/>
      <c r="D527" s="356"/>
      <c r="E527" s="354"/>
      <c r="F527" s="355"/>
      <c r="G527" s="355"/>
      <c r="H527" s="355"/>
      <c r="I527" s="355"/>
      <c r="J527" s="355"/>
      <c r="K527" s="355"/>
      <c r="L527" s="355"/>
      <c r="M527" s="355"/>
      <c r="N527" s="355"/>
      <c r="O527" s="355"/>
      <c r="P527" s="355"/>
      <c r="Q527" s="356"/>
      <c r="R527" s="354"/>
      <c r="S527" s="355"/>
      <c r="T527" s="355"/>
      <c r="U527" s="355"/>
      <c r="V527" s="355"/>
      <c r="W527" s="355"/>
      <c r="X527" s="355"/>
      <c r="Y527" s="355"/>
      <c r="Z527" s="355"/>
      <c r="AA527" s="355"/>
      <c r="AB527" s="355"/>
      <c r="AC527" s="355"/>
      <c r="AD527" s="356"/>
      <c r="AE527" s="258" t="s">
        <v>110</v>
      </c>
      <c r="AF527" s="259"/>
      <c r="AG527" s="259"/>
      <c r="AH527" s="259"/>
      <c r="AI527" s="259"/>
      <c r="AJ527" s="259"/>
      <c r="AK527" s="259"/>
      <c r="AL527" s="259"/>
      <c r="AM527" s="259"/>
      <c r="AN527" s="259"/>
      <c r="AO527" s="259"/>
      <c r="AP527" s="259"/>
      <c r="AQ527" s="259"/>
      <c r="AR527" s="259"/>
      <c r="AS527" s="259"/>
      <c r="AT527" s="259"/>
      <c r="AU527" s="259"/>
      <c r="AV527" s="259"/>
      <c r="AW527" s="260"/>
      <c r="AX527" s="41"/>
      <c r="AY527" s="42"/>
      <c r="AZ527" s="42"/>
      <c r="BA527" s="43"/>
      <c r="BB527" s="44"/>
      <c r="BC527" s="45"/>
      <c r="BD527" s="45"/>
      <c r="BE527" s="45"/>
      <c r="BF527" s="45"/>
      <c r="BG527" s="46"/>
      <c r="BH527" s="221">
        <v>100</v>
      </c>
      <c r="BI527" s="222"/>
      <c r="BJ527" s="222"/>
      <c r="BK527" s="222"/>
      <c r="BL527" s="222"/>
      <c r="BM527" s="223"/>
      <c r="BN527" s="221">
        <v>100</v>
      </c>
      <c r="BO527" s="222"/>
      <c r="BP527" s="222"/>
      <c r="BQ527" s="222"/>
      <c r="BR527" s="222"/>
      <c r="BS527" s="223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6"/>
    </row>
    <row r="528" spans="1:83" s="39" customFormat="1" ht="29.25" customHeight="1" x14ac:dyDescent="0.25">
      <c r="A528" s="354"/>
      <c r="B528" s="355"/>
      <c r="C528" s="355"/>
      <c r="D528" s="356"/>
      <c r="E528" s="354"/>
      <c r="F528" s="355"/>
      <c r="G528" s="355"/>
      <c r="H528" s="355"/>
      <c r="I528" s="355"/>
      <c r="J528" s="355"/>
      <c r="K528" s="355"/>
      <c r="L528" s="355"/>
      <c r="M528" s="355"/>
      <c r="N528" s="355"/>
      <c r="O528" s="355"/>
      <c r="P528" s="355"/>
      <c r="Q528" s="356"/>
      <c r="R528" s="354"/>
      <c r="S528" s="355"/>
      <c r="T528" s="355"/>
      <c r="U528" s="355"/>
      <c r="V528" s="355"/>
      <c r="W528" s="355"/>
      <c r="X528" s="355"/>
      <c r="Y528" s="355"/>
      <c r="Z528" s="355"/>
      <c r="AA528" s="355"/>
      <c r="AB528" s="355"/>
      <c r="AC528" s="355"/>
      <c r="AD528" s="356"/>
      <c r="AE528" s="224" t="s">
        <v>76</v>
      </c>
      <c r="AF528" s="225"/>
      <c r="AG528" s="225"/>
      <c r="AH528" s="225"/>
      <c r="AI528" s="225"/>
      <c r="AJ528" s="225"/>
      <c r="AK528" s="225"/>
      <c r="AL528" s="225"/>
      <c r="AM528" s="225"/>
      <c r="AN528" s="225"/>
      <c r="AO528" s="225"/>
      <c r="AP528" s="225"/>
      <c r="AQ528" s="225"/>
      <c r="AR528" s="225"/>
      <c r="AS528" s="225"/>
      <c r="AT528" s="225"/>
      <c r="AU528" s="225"/>
      <c r="AV528" s="225"/>
      <c r="AW528" s="226"/>
      <c r="AX528" s="42"/>
      <c r="AY528" s="42"/>
      <c r="AZ528" s="42"/>
      <c r="BA528" s="43"/>
      <c r="BB528" s="44"/>
      <c r="BC528" s="45"/>
      <c r="BD528" s="45"/>
      <c r="BE528" s="45"/>
      <c r="BF528" s="45"/>
      <c r="BG528" s="46"/>
      <c r="BH528" s="221">
        <v>100</v>
      </c>
      <c r="BI528" s="222"/>
      <c r="BJ528" s="222"/>
      <c r="BK528" s="222"/>
      <c r="BL528" s="222"/>
      <c r="BM528" s="223"/>
      <c r="BN528" s="221">
        <v>100</v>
      </c>
      <c r="BO528" s="222"/>
      <c r="BP528" s="222"/>
      <c r="BQ528" s="222"/>
      <c r="BR528" s="222"/>
      <c r="BS528" s="223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6"/>
    </row>
    <row r="529" spans="1:83" s="39" customFormat="1" x14ac:dyDescent="0.25">
      <c r="A529" s="354"/>
      <c r="B529" s="355"/>
      <c r="C529" s="355"/>
      <c r="D529" s="356"/>
      <c r="E529" s="354"/>
      <c r="F529" s="355"/>
      <c r="G529" s="355"/>
      <c r="H529" s="355"/>
      <c r="I529" s="355"/>
      <c r="J529" s="355"/>
      <c r="K529" s="355"/>
      <c r="L529" s="355"/>
      <c r="M529" s="355"/>
      <c r="N529" s="355"/>
      <c r="O529" s="355"/>
      <c r="P529" s="355"/>
      <c r="Q529" s="356"/>
      <c r="R529" s="354"/>
      <c r="S529" s="355"/>
      <c r="T529" s="355"/>
      <c r="U529" s="355"/>
      <c r="V529" s="355"/>
      <c r="W529" s="355"/>
      <c r="X529" s="355"/>
      <c r="Y529" s="355"/>
      <c r="Z529" s="355"/>
      <c r="AA529" s="355"/>
      <c r="AB529" s="355"/>
      <c r="AC529" s="355"/>
      <c r="AD529" s="356"/>
      <c r="AE529" s="258" t="s">
        <v>82</v>
      </c>
      <c r="AF529" s="259"/>
      <c r="AG529" s="259"/>
      <c r="AH529" s="259"/>
      <c r="AI529" s="259"/>
      <c r="AJ529" s="259"/>
      <c r="AK529" s="259"/>
      <c r="AL529" s="259"/>
      <c r="AM529" s="259"/>
      <c r="AN529" s="259"/>
      <c r="AO529" s="259"/>
      <c r="AP529" s="259"/>
      <c r="AQ529" s="259"/>
      <c r="AR529" s="259"/>
      <c r="AS529" s="259"/>
      <c r="AT529" s="259"/>
      <c r="AU529" s="259"/>
      <c r="AV529" s="259"/>
      <c r="AW529" s="260"/>
      <c r="AX529" s="41"/>
      <c r="AY529" s="42"/>
      <c r="AZ529" s="42"/>
      <c r="BA529" s="43"/>
      <c r="BB529" s="44"/>
      <c r="BC529" s="45"/>
      <c r="BD529" s="45"/>
      <c r="BE529" s="45"/>
      <c r="BF529" s="45"/>
      <c r="BG529" s="46"/>
      <c r="BH529" s="221">
        <v>100</v>
      </c>
      <c r="BI529" s="222"/>
      <c r="BJ529" s="222"/>
      <c r="BK529" s="222"/>
      <c r="BL529" s="222"/>
      <c r="BM529" s="223"/>
      <c r="BN529" s="221">
        <v>100</v>
      </c>
      <c r="BO529" s="222"/>
      <c r="BP529" s="222"/>
      <c r="BQ529" s="222"/>
      <c r="BR529" s="222"/>
      <c r="BS529" s="223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6"/>
    </row>
    <row r="530" spans="1:83" s="39" customFormat="1" ht="26.25" customHeight="1" x14ac:dyDescent="0.25">
      <c r="A530" s="354"/>
      <c r="B530" s="355"/>
      <c r="C530" s="355"/>
      <c r="D530" s="356"/>
      <c r="E530" s="354"/>
      <c r="F530" s="355"/>
      <c r="G530" s="355"/>
      <c r="H530" s="355"/>
      <c r="I530" s="355"/>
      <c r="J530" s="355"/>
      <c r="K530" s="355"/>
      <c r="L530" s="355"/>
      <c r="M530" s="355"/>
      <c r="N530" s="355"/>
      <c r="O530" s="355"/>
      <c r="P530" s="355"/>
      <c r="Q530" s="356"/>
      <c r="R530" s="354"/>
      <c r="S530" s="355"/>
      <c r="T530" s="355"/>
      <c r="U530" s="355"/>
      <c r="V530" s="355"/>
      <c r="W530" s="355"/>
      <c r="X530" s="355"/>
      <c r="Y530" s="355"/>
      <c r="Z530" s="355"/>
      <c r="AA530" s="355"/>
      <c r="AB530" s="355"/>
      <c r="AC530" s="355"/>
      <c r="AD530" s="356"/>
      <c r="AE530" s="224" t="s">
        <v>76</v>
      </c>
      <c r="AF530" s="225"/>
      <c r="AG530" s="225"/>
      <c r="AH530" s="225"/>
      <c r="AI530" s="225"/>
      <c r="AJ530" s="225"/>
      <c r="AK530" s="225"/>
      <c r="AL530" s="225"/>
      <c r="AM530" s="225"/>
      <c r="AN530" s="225"/>
      <c r="AO530" s="225"/>
      <c r="AP530" s="225"/>
      <c r="AQ530" s="225"/>
      <c r="AR530" s="225"/>
      <c r="AS530" s="225"/>
      <c r="AT530" s="225"/>
      <c r="AU530" s="225"/>
      <c r="AV530" s="225"/>
      <c r="AW530" s="226"/>
      <c r="AX530" s="42"/>
      <c r="AY530" s="42"/>
      <c r="AZ530" s="42"/>
      <c r="BA530" s="43"/>
      <c r="BB530" s="44"/>
      <c r="BC530" s="45"/>
      <c r="BD530" s="45"/>
      <c r="BE530" s="45"/>
      <c r="BF530" s="45"/>
      <c r="BG530" s="46"/>
      <c r="BH530" s="221">
        <v>100</v>
      </c>
      <c r="BI530" s="222"/>
      <c r="BJ530" s="222"/>
      <c r="BK530" s="222"/>
      <c r="BL530" s="222"/>
      <c r="BM530" s="223"/>
      <c r="BN530" s="221">
        <v>100</v>
      </c>
      <c r="BO530" s="222"/>
      <c r="BP530" s="222"/>
      <c r="BQ530" s="222"/>
      <c r="BR530" s="222"/>
      <c r="BS530" s="223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6"/>
    </row>
    <row r="531" spans="1:83" s="39" customFormat="1" ht="27.75" customHeight="1" x14ac:dyDescent="0.25">
      <c r="A531" s="354"/>
      <c r="B531" s="355"/>
      <c r="C531" s="355"/>
      <c r="D531" s="356"/>
      <c r="E531" s="354"/>
      <c r="F531" s="355"/>
      <c r="G531" s="355"/>
      <c r="H531" s="355"/>
      <c r="I531" s="355"/>
      <c r="J531" s="355"/>
      <c r="K531" s="355"/>
      <c r="L531" s="355"/>
      <c r="M531" s="355"/>
      <c r="N531" s="355"/>
      <c r="O531" s="355"/>
      <c r="P531" s="355"/>
      <c r="Q531" s="356"/>
      <c r="R531" s="354"/>
      <c r="S531" s="355"/>
      <c r="T531" s="355"/>
      <c r="U531" s="355"/>
      <c r="V531" s="355"/>
      <c r="W531" s="355"/>
      <c r="X531" s="355"/>
      <c r="Y531" s="355"/>
      <c r="Z531" s="355"/>
      <c r="AA531" s="355"/>
      <c r="AB531" s="355"/>
      <c r="AC531" s="355"/>
      <c r="AD531" s="356"/>
      <c r="AE531" s="224" t="s">
        <v>79</v>
      </c>
      <c r="AF531" s="225"/>
      <c r="AG531" s="225"/>
      <c r="AH531" s="225"/>
      <c r="AI531" s="225"/>
      <c r="AJ531" s="225"/>
      <c r="AK531" s="225"/>
      <c r="AL531" s="225"/>
      <c r="AM531" s="225"/>
      <c r="AN531" s="225"/>
      <c r="AO531" s="225"/>
      <c r="AP531" s="225"/>
      <c r="AQ531" s="225"/>
      <c r="AR531" s="225"/>
      <c r="AS531" s="225"/>
      <c r="AT531" s="225"/>
      <c r="AU531" s="225"/>
      <c r="AV531" s="225"/>
      <c r="AW531" s="226"/>
      <c r="AX531" s="42"/>
      <c r="AY531" s="42"/>
      <c r="AZ531" s="42"/>
      <c r="BA531" s="42"/>
      <c r="BB531" s="44"/>
      <c r="BC531" s="45"/>
      <c r="BD531" s="45"/>
      <c r="BE531" s="45"/>
      <c r="BF531" s="45"/>
      <c r="BG531" s="46"/>
      <c r="BH531" s="221">
        <v>100</v>
      </c>
      <c r="BI531" s="222"/>
      <c r="BJ531" s="222"/>
      <c r="BK531" s="222"/>
      <c r="BL531" s="222"/>
      <c r="BM531" s="223"/>
      <c r="BN531" s="221">
        <v>100</v>
      </c>
      <c r="BO531" s="222"/>
      <c r="BP531" s="222"/>
      <c r="BQ531" s="222"/>
      <c r="BR531" s="222"/>
      <c r="BS531" s="223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6"/>
    </row>
    <row r="532" spans="1:83" s="39" customFormat="1" ht="39.75" customHeight="1" x14ac:dyDescent="0.25">
      <c r="A532" s="354"/>
      <c r="B532" s="355"/>
      <c r="C532" s="355"/>
      <c r="D532" s="356"/>
      <c r="E532" s="354"/>
      <c r="F532" s="355"/>
      <c r="G532" s="355"/>
      <c r="H532" s="355"/>
      <c r="I532" s="355"/>
      <c r="J532" s="355"/>
      <c r="K532" s="355"/>
      <c r="L532" s="355"/>
      <c r="M532" s="355"/>
      <c r="N532" s="355"/>
      <c r="O532" s="355"/>
      <c r="P532" s="355"/>
      <c r="Q532" s="356"/>
      <c r="R532" s="354"/>
      <c r="S532" s="355"/>
      <c r="T532" s="355"/>
      <c r="U532" s="355"/>
      <c r="V532" s="355"/>
      <c r="W532" s="355"/>
      <c r="X532" s="355"/>
      <c r="Y532" s="355"/>
      <c r="Z532" s="355"/>
      <c r="AA532" s="355"/>
      <c r="AB532" s="355"/>
      <c r="AC532" s="355"/>
      <c r="AD532" s="356"/>
      <c r="AE532" s="258" t="s">
        <v>111</v>
      </c>
      <c r="AF532" s="259"/>
      <c r="AG532" s="259"/>
      <c r="AH532" s="259"/>
      <c r="AI532" s="259"/>
      <c r="AJ532" s="259"/>
      <c r="AK532" s="259"/>
      <c r="AL532" s="259"/>
      <c r="AM532" s="259"/>
      <c r="AN532" s="259"/>
      <c r="AO532" s="259"/>
      <c r="AP532" s="259"/>
      <c r="AQ532" s="259"/>
      <c r="AR532" s="259"/>
      <c r="AS532" s="259"/>
      <c r="AT532" s="259"/>
      <c r="AU532" s="259"/>
      <c r="AV532" s="259"/>
      <c r="AW532" s="260"/>
      <c r="AX532" s="42"/>
      <c r="AY532" s="42"/>
      <c r="AZ532" s="42"/>
      <c r="BA532" s="42"/>
      <c r="BB532" s="44"/>
      <c r="BC532" s="45"/>
      <c r="BD532" s="45"/>
      <c r="BE532" s="45"/>
      <c r="BF532" s="45"/>
      <c r="BG532" s="46"/>
      <c r="BH532" s="221">
        <v>100</v>
      </c>
      <c r="BI532" s="222"/>
      <c r="BJ532" s="222"/>
      <c r="BK532" s="222"/>
      <c r="BL532" s="222"/>
      <c r="BM532" s="223"/>
      <c r="BN532" s="221">
        <v>100</v>
      </c>
      <c r="BO532" s="222"/>
      <c r="BP532" s="222"/>
      <c r="BQ532" s="222"/>
      <c r="BR532" s="222"/>
      <c r="BS532" s="223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6"/>
    </row>
    <row r="533" spans="1:83" s="39" customFormat="1" ht="24.75" customHeight="1" x14ac:dyDescent="0.25">
      <c r="A533" s="354"/>
      <c r="B533" s="355"/>
      <c r="C533" s="355"/>
      <c r="D533" s="356"/>
      <c r="E533" s="354"/>
      <c r="F533" s="355"/>
      <c r="G533" s="355"/>
      <c r="H533" s="355"/>
      <c r="I533" s="355"/>
      <c r="J533" s="355"/>
      <c r="K533" s="355"/>
      <c r="L533" s="355"/>
      <c r="M533" s="355"/>
      <c r="N533" s="355"/>
      <c r="O533" s="355"/>
      <c r="P533" s="355"/>
      <c r="Q533" s="356"/>
      <c r="R533" s="354"/>
      <c r="S533" s="355"/>
      <c r="T533" s="355"/>
      <c r="U533" s="355"/>
      <c r="V533" s="355"/>
      <c r="W533" s="355"/>
      <c r="X533" s="355"/>
      <c r="Y533" s="355"/>
      <c r="Z533" s="355"/>
      <c r="AA533" s="355"/>
      <c r="AB533" s="355"/>
      <c r="AC533" s="355"/>
      <c r="AD533" s="356"/>
      <c r="AE533" s="224" t="s">
        <v>76</v>
      </c>
      <c r="AF533" s="225"/>
      <c r="AG533" s="225"/>
      <c r="AH533" s="225"/>
      <c r="AI533" s="225"/>
      <c r="AJ533" s="225"/>
      <c r="AK533" s="225"/>
      <c r="AL533" s="225"/>
      <c r="AM533" s="225"/>
      <c r="AN533" s="225"/>
      <c r="AO533" s="225"/>
      <c r="AP533" s="225"/>
      <c r="AQ533" s="225"/>
      <c r="AR533" s="225"/>
      <c r="AS533" s="225"/>
      <c r="AT533" s="225"/>
      <c r="AU533" s="225"/>
      <c r="AV533" s="225"/>
      <c r="AW533" s="226"/>
      <c r="AX533" s="42"/>
      <c r="AY533" s="42"/>
      <c r="AZ533" s="42"/>
      <c r="BA533" s="42"/>
      <c r="BB533" s="44"/>
      <c r="BC533" s="45"/>
      <c r="BD533" s="45"/>
      <c r="BE533" s="45"/>
      <c r="BF533" s="45"/>
      <c r="BG533" s="46"/>
      <c r="BH533" s="221">
        <v>100</v>
      </c>
      <c r="BI533" s="222"/>
      <c r="BJ533" s="222"/>
      <c r="BK533" s="222"/>
      <c r="BL533" s="222"/>
      <c r="BM533" s="223"/>
      <c r="BN533" s="221">
        <v>100</v>
      </c>
      <c r="BO533" s="222"/>
      <c r="BP533" s="222"/>
      <c r="BQ533" s="222"/>
      <c r="BR533" s="222"/>
      <c r="BS533" s="223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6"/>
    </row>
    <row r="534" spans="1:83" s="39" customFormat="1" ht="24.75" customHeight="1" x14ac:dyDescent="0.25">
      <c r="A534" s="354"/>
      <c r="B534" s="355"/>
      <c r="C534" s="355"/>
      <c r="D534" s="356"/>
      <c r="E534" s="354"/>
      <c r="F534" s="355"/>
      <c r="G534" s="355"/>
      <c r="H534" s="355"/>
      <c r="I534" s="355"/>
      <c r="J534" s="355"/>
      <c r="K534" s="355"/>
      <c r="L534" s="355"/>
      <c r="M534" s="355"/>
      <c r="N534" s="355"/>
      <c r="O534" s="355"/>
      <c r="P534" s="355"/>
      <c r="Q534" s="356"/>
      <c r="R534" s="354"/>
      <c r="S534" s="355"/>
      <c r="T534" s="355"/>
      <c r="U534" s="355"/>
      <c r="V534" s="355"/>
      <c r="W534" s="355"/>
      <c r="X534" s="355"/>
      <c r="Y534" s="355"/>
      <c r="Z534" s="355"/>
      <c r="AA534" s="355"/>
      <c r="AB534" s="355"/>
      <c r="AC534" s="355"/>
      <c r="AD534" s="356"/>
      <c r="AE534" s="224" t="s">
        <v>79</v>
      </c>
      <c r="AF534" s="225"/>
      <c r="AG534" s="225"/>
      <c r="AH534" s="225"/>
      <c r="AI534" s="225"/>
      <c r="AJ534" s="225"/>
      <c r="AK534" s="225"/>
      <c r="AL534" s="225"/>
      <c r="AM534" s="225"/>
      <c r="AN534" s="225"/>
      <c r="AO534" s="225"/>
      <c r="AP534" s="225"/>
      <c r="AQ534" s="225"/>
      <c r="AR534" s="225"/>
      <c r="AS534" s="225"/>
      <c r="AT534" s="225"/>
      <c r="AU534" s="225"/>
      <c r="AV534" s="225"/>
      <c r="AW534" s="226"/>
      <c r="AX534" s="42"/>
      <c r="AY534" s="42"/>
      <c r="AZ534" s="42"/>
      <c r="BA534" s="42"/>
      <c r="BB534" s="44"/>
      <c r="BC534" s="45"/>
      <c r="BD534" s="45"/>
      <c r="BE534" s="45"/>
      <c r="BF534" s="45"/>
      <c r="BG534" s="46"/>
      <c r="BH534" s="221">
        <v>100</v>
      </c>
      <c r="BI534" s="222"/>
      <c r="BJ534" s="222"/>
      <c r="BK534" s="222"/>
      <c r="BL534" s="222"/>
      <c r="BM534" s="223"/>
      <c r="BN534" s="221">
        <v>100</v>
      </c>
      <c r="BO534" s="222"/>
      <c r="BP534" s="222"/>
      <c r="BQ534" s="222"/>
      <c r="BR534" s="222"/>
      <c r="BS534" s="223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6"/>
    </row>
    <row r="535" spans="1:83" s="39" customFormat="1" ht="24.75" hidden="1" customHeight="1" x14ac:dyDescent="0.25">
      <c r="A535" s="357"/>
      <c r="B535" s="358"/>
      <c r="C535" s="358"/>
      <c r="D535" s="359"/>
      <c r="E535" s="357"/>
      <c r="F535" s="358"/>
      <c r="G535" s="358"/>
      <c r="H535" s="358"/>
      <c r="I535" s="358"/>
      <c r="J535" s="358"/>
      <c r="K535" s="358"/>
      <c r="L535" s="358"/>
      <c r="M535" s="358"/>
      <c r="N535" s="358"/>
      <c r="O535" s="358"/>
      <c r="P535" s="358"/>
      <c r="Q535" s="359"/>
      <c r="R535" s="357"/>
      <c r="S535" s="358"/>
      <c r="T535" s="358"/>
      <c r="U535" s="358"/>
      <c r="V535" s="358"/>
      <c r="W535" s="358"/>
      <c r="X535" s="358"/>
      <c r="Y535" s="358"/>
      <c r="Z535" s="358"/>
      <c r="AA535" s="358"/>
      <c r="AB535" s="358"/>
      <c r="AC535" s="358"/>
      <c r="AD535" s="359"/>
      <c r="AE535" s="224" t="s">
        <v>80</v>
      </c>
      <c r="AF535" s="225"/>
      <c r="AG535" s="225"/>
      <c r="AH535" s="225"/>
      <c r="AI535" s="225"/>
      <c r="AJ535" s="225"/>
      <c r="AK535" s="225"/>
      <c r="AL535" s="225"/>
      <c r="AM535" s="225"/>
      <c r="AN535" s="225"/>
      <c r="AO535" s="225"/>
      <c r="AP535" s="225"/>
      <c r="AQ535" s="225"/>
      <c r="AR535" s="225"/>
      <c r="AS535" s="225"/>
      <c r="AT535" s="225"/>
      <c r="AU535" s="225"/>
      <c r="AV535" s="225"/>
      <c r="AW535" s="226"/>
      <c r="AX535" s="76"/>
      <c r="AY535" s="76"/>
      <c r="AZ535" s="76"/>
      <c r="BA535" s="76"/>
      <c r="BB535" s="73"/>
      <c r="BC535" s="74"/>
      <c r="BD535" s="74"/>
      <c r="BE535" s="74"/>
      <c r="BF535" s="74"/>
      <c r="BG535" s="75"/>
      <c r="BH535" s="221">
        <v>100</v>
      </c>
      <c r="BI535" s="222"/>
      <c r="BJ535" s="222"/>
      <c r="BK535" s="222"/>
      <c r="BL535" s="222"/>
      <c r="BM535" s="223"/>
      <c r="BN535" s="221">
        <v>100</v>
      </c>
      <c r="BO535" s="222"/>
      <c r="BP535" s="222"/>
      <c r="BQ535" s="222"/>
      <c r="BR535" s="222"/>
      <c r="BS535" s="223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5"/>
    </row>
    <row r="536" spans="1:83" s="39" customFormat="1" ht="10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67"/>
      <c r="AY536" s="67"/>
      <c r="AZ536" s="67"/>
      <c r="BA536" s="67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</row>
    <row r="537" spans="1:83" s="39" customFormat="1" ht="16.5" customHeight="1" x14ac:dyDescent="0.25">
      <c r="A537" s="277" t="s">
        <v>56</v>
      </c>
      <c r="B537" s="277"/>
      <c r="C537" s="277"/>
      <c r="D537" s="277"/>
      <c r="E537" s="277"/>
      <c r="F537" s="277"/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  <c r="AA537" s="277"/>
      <c r="AB537" s="277"/>
      <c r="AC537" s="277"/>
      <c r="AD537" s="277"/>
      <c r="AE537" s="277"/>
      <c r="AF537" s="277"/>
      <c r="AG537" s="277"/>
      <c r="AH537" s="277"/>
      <c r="AI537" s="277"/>
      <c r="AJ537" s="277"/>
      <c r="AK537" s="277"/>
      <c r="AL537" s="277"/>
      <c r="AM537" s="277"/>
      <c r="AN537" s="277"/>
      <c r="AO537" s="277"/>
      <c r="AP537" s="277"/>
      <c r="AQ537" s="277"/>
      <c r="AR537" s="277"/>
      <c r="AS537" s="277"/>
      <c r="AT537" s="277"/>
      <c r="AU537" s="277"/>
      <c r="AV537" s="277"/>
      <c r="AW537" s="277"/>
      <c r="AX537" s="277"/>
      <c r="AY537" s="277"/>
      <c r="AZ537" s="277"/>
      <c r="BA537" s="277"/>
      <c r="BB537" s="277"/>
      <c r="BC537" s="277"/>
      <c r="BD537" s="277"/>
      <c r="BE537" s="277"/>
      <c r="BF537" s="277"/>
      <c r="BG537" s="277"/>
      <c r="BH537" s="277"/>
      <c r="BI537" s="277"/>
      <c r="BJ537" s="277"/>
      <c r="BK537" s="277"/>
      <c r="BL537" s="277"/>
      <c r="BM537" s="277"/>
      <c r="BN537" s="277"/>
      <c r="BO537" s="277"/>
      <c r="BP537" s="277"/>
      <c r="BQ537" s="277"/>
      <c r="BR537" s="277"/>
      <c r="BS537" s="277"/>
      <c r="BT537" s="277"/>
      <c r="BU537" s="277"/>
      <c r="BV537" s="277"/>
      <c r="BW537" s="277"/>
      <c r="BX537" s="277"/>
      <c r="BY537" s="277"/>
      <c r="BZ537" s="277"/>
      <c r="CA537" s="277"/>
      <c r="CB537" s="277"/>
      <c r="CC537" s="277"/>
      <c r="CD537" s="277"/>
      <c r="CE537" s="277"/>
    </row>
    <row r="538" spans="1:83" s="39" customFormat="1" ht="9.75" customHeight="1" x14ac:dyDescent="0.25">
      <c r="A538" s="278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  <c r="AA538" s="278"/>
      <c r="AB538" s="278"/>
      <c r="AC538" s="278"/>
      <c r="AD538" s="278"/>
      <c r="AE538" s="278"/>
      <c r="AF538" s="278"/>
      <c r="AG538" s="278"/>
      <c r="AH538" s="278"/>
      <c r="AI538" s="278"/>
      <c r="AJ538" s="278"/>
      <c r="AK538" s="278"/>
      <c r="AL538" s="278"/>
      <c r="AM538" s="278"/>
      <c r="AN538" s="278"/>
      <c r="AO538" s="278"/>
      <c r="AP538" s="278"/>
      <c r="AQ538" s="278"/>
      <c r="AR538" s="278"/>
      <c r="AS538" s="278"/>
      <c r="AT538" s="278"/>
      <c r="AU538" s="278"/>
      <c r="AV538" s="278"/>
      <c r="AW538" s="278"/>
      <c r="AX538" s="278"/>
      <c r="AY538" s="278"/>
      <c r="AZ538" s="278"/>
      <c r="BA538" s="278"/>
      <c r="BB538" s="278"/>
      <c r="BC538" s="278"/>
      <c r="BD538" s="278"/>
      <c r="BE538" s="278"/>
      <c r="BF538" s="278"/>
      <c r="BG538" s="278"/>
      <c r="BH538" s="278"/>
      <c r="BI538" s="278"/>
      <c r="BJ538" s="278"/>
      <c r="BK538" s="278"/>
      <c r="BL538" s="278"/>
      <c r="BM538" s="278"/>
      <c r="BN538" s="278"/>
      <c r="BO538" s="278"/>
      <c r="BP538" s="278"/>
      <c r="BQ538" s="278"/>
      <c r="BR538" s="278"/>
      <c r="BS538" s="278"/>
      <c r="BT538" s="278"/>
      <c r="BU538" s="278"/>
      <c r="BV538" s="278"/>
      <c r="BW538" s="278"/>
      <c r="BX538" s="278"/>
      <c r="BY538" s="278"/>
      <c r="BZ538" s="278"/>
      <c r="CA538" s="278"/>
      <c r="CB538" s="278"/>
      <c r="CC538" s="278"/>
      <c r="CD538" s="278"/>
      <c r="CE538" s="278"/>
    </row>
    <row r="539" spans="1:83" s="39" customFormat="1" ht="24.75" customHeight="1" x14ac:dyDescent="0.25">
      <c r="A539" s="279" t="s">
        <v>40</v>
      </c>
      <c r="B539" s="280"/>
      <c r="C539" s="280"/>
      <c r="D539" s="280"/>
      <c r="E539" s="281" t="s">
        <v>22</v>
      </c>
      <c r="F539" s="282"/>
      <c r="G539" s="282"/>
      <c r="H539" s="282"/>
      <c r="I539" s="282"/>
      <c r="J539" s="282"/>
      <c r="K539" s="282"/>
      <c r="L539" s="282"/>
      <c r="M539" s="282"/>
      <c r="N539" s="282"/>
      <c r="O539" s="283"/>
      <c r="P539" s="281" t="s">
        <v>23</v>
      </c>
      <c r="Q539" s="282"/>
      <c r="R539" s="282"/>
      <c r="S539" s="282"/>
      <c r="T539" s="282"/>
      <c r="U539" s="282"/>
      <c r="V539" s="282"/>
      <c r="W539" s="282"/>
      <c r="X539" s="282"/>
      <c r="Y539" s="283"/>
      <c r="Z539" s="290" t="s">
        <v>27</v>
      </c>
      <c r="AA539" s="291"/>
      <c r="AB539" s="291"/>
      <c r="AC539" s="291"/>
      <c r="AD539" s="291"/>
      <c r="AE539" s="291"/>
      <c r="AF539" s="291"/>
      <c r="AG539" s="291"/>
      <c r="AH539" s="291"/>
      <c r="AI539" s="291"/>
      <c r="AJ539" s="291"/>
      <c r="AK539" s="291"/>
      <c r="AL539" s="291"/>
      <c r="AM539" s="291"/>
      <c r="AN539" s="291"/>
      <c r="AO539" s="291"/>
      <c r="AP539" s="291"/>
      <c r="AQ539" s="291"/>
      <c r="AR539" s="291"/>
      <c r="AS539" s="291"/>
      <c r="AT539" s="291"/>
      <c r="AU539" s="291"/>
      <c r="AV539" s="291"/>
      <c r="AW539" s="291"/>
      <c r="AX539" s="291"/>
      <c r="AY539" s="291"/>
      <c r="AZ539" s="291"/>
      <c r="BA539" s="291"/>
      <c r="BB539" s="291"/>
      <c r="BC539" s="291"/>
      <c r="BD539" s="291"/>
      <c r="BE539" s="291"/>
      <c r="BF539" s="291"/>
      <c r="BG539" s="291"/>
      <c r="BH539" s="291"/>
      <c r="BI539" s="291"/>
      <c r="BJ539" s="291"/>
      <c r="BK539" s="291"/>
      <c r="BL539" s="291"/>
      <c r="BM539" s="291"/>
      <c r="BN539" s="291"/>
      <c r="BO539" s="291"/>
      <c r="BP539" s="291"/>
      <c r="BQ539" s="291"/>
      <c r="BR539" s="291"/>
      <c r="BS539" s="291"/>
      <c r="BT539" s="291"/>
      <c r="BU539" s="291"/>
      <c r="BV539" s="291"/>
      <c r="BW539" s="291"/>
      <c r="BX539" s="291"/>
      <c r="BY539" s="291"/>
      <c r="BZ539" s="292"/>
      <c r="CA539" s="281" t="s">
        <v>50</v>
      </c>
      <c r="CB539" s="293"/>
      <c r="CC539" s="293"/>
      <c r="CD539" s="293"/>
      <c r="CE539" s="294"/>
    </row>
    <row r="540" spans="1:83" s="39" customFormat="1" ht="24.75" customHeight="1" x14ac:dyDescent="0.25">
      <c r="A540" s="280"/>
      <c r="B540" s="280"/>
      <c r="C540" s="280"/>
      <c r="D540" s="280"/>
      <c r="E540" s="284"/>
      <c r="F540" s="285"/>
      <c r="G540" s="285"/>
      <c r="H540" s="285"/>
      <c r="I540" s="285"/>
      <c r="J540" s="285"/>
      <c r="K540" s="285"/>
      <c r="L540" s="285"/>
      <c r="M540" s="285"/>
      <c r="N540" s="285"/>
      <c r="O540" s="286"/>
      <c r="P540" s="284"/>
      <c r="Q540" s="285"/>
      <c r="R540" s="285"/>
      <c r="S540" s="285"/>
      <c r="T540" s="285"/>
      <c r="U540" s="285"/>
      <c r="V540" s="285"/>
      <c r="W540" s="285"/>
      <c r="X540" s="285"/>
      <c r="Y540" s="286"/>
      <c r="Z540" s="292" t="s">
        <v>41</v>
      </c>
      <c r="AA540" s="280"/>
      <c r="AB540" s="280"/>
      <c r="AC540" s="280"/>
      <c r="AD540" s="280"/>
      <c r="AE540" s="280"/>
      <c r="AF540" s="280"/>
      <c r="AG540" s="280"/>
      <c r="AH540" s="280"/>
      <c r="AI540" s="280"/>
      <c r="AJ540" s="280"/>
      <c r="AK540" s="280"/>
      <c r="AL540" s="280"/>
      <c r="AM540" s="371" t="s">
        <v>25</v>
      </c>
      <c r="AN540" s="369"/>
      <c r="AO540" s="369"/>
      <c r="AP540" s="369"/>
      <c r="AQ540" s="369"/>
      <c r="AR540" s="369"/>
      <c r="AS540" s="369"/>
      <c r="AT540" s="369"/>
      <c r="AU540" s="369"/>
      <c r="AV540" s="370"/>
      <c r="AW540" s="281" t="s">
        <v>66</v>
      </c>
      <c r="AX540" s="282"/>
      <c r="AY540" s="282"/>
      <c r="AZ540" s="282"/>
      <c r="BA540" s="282"/>
      <c r="BB540" s="283"/>
      <c r="BC540" s="281" t="s">
        <v>33</v>
      </c>
      <c r="BD540" s="282"/>
      <c r="BE540" s="282"/>
      <c r="BF540" s="282"/>
      <c r="BG540" s="282"/>
      <c r="BH540" s="283"/>
      <c r="BI540" s="281" t="s">
        <v>34</v>
      </c>
      <c r="BJ540" s="282"/>
      <c r="BK540" s="282"/>
      <c r="BL540" s="282"/>
      <c r="BM540" s="282"/>
      <c r="BN540" s="282"/>
      <c r="BO540" s="282"/>
      <c r="BP540" s="282"/>
      <c r="BQ540" s="282"/>
      <c r="BR540" s="282"/>
      <c r="BS540" s="282"/>
      <c r="BT540" s="282"/>
      <c r="BU540" s="282"/>
      <c r="BV540" s="282"/>
      <c r="BW540" s="282"/>
      <c r="BX540" s="282"/>
      <c r="BY540" s="282"/>
      <c r="BZ540" s="283"/>
      <c r="CA540" s="295"/>
      <c r="CB540" s="296"/>
      <c r="CC540" s="296"/>
      <c r="CD540" s="296"/>
      <c r="CE540" s="297"/>
    </row>
    <row r="541" spans="1:83" s="39" customFormat="1" ht="24.75" customHeight="1" x14ac:dyDescent="0.25">
      <c r="A541" s="280"/>
      <c r="B541" s="280"/>
      <c r="C541" s="280"/>
      <c r="D541" s="280"/>
      <c r="E541" s="287"/>
      <c r="F541" s="288"/>
      <c r="G541" s="288"/>
      <c r="H541" s="288"/>
      <c r="I541" s="288"/>
      <c r="J541" s="288"/>
      <c r="K541" s="288"/>
      <c r="L541" s="288"/>
      <c r="M541" s="288"/>
      <c r="N541" s="288"/>
      <c r="O541" s="289"/>
      <c r="P541" s="287"/>
      <c r="Q541" s="288"/>
      <c r="R541" s="288"/>
      <c r="S541" s="288"/>
      <c r="T541" s="288"/>
      <c r="U541" s="288"/>
      <c r="V541" s="288"/>
      <c r="W541" s="288"/>
      <c r="X541" s="288"/>
      <c r="Y541" s="289"/>
      <c r="Z541" s="370"/>
      <c r="AA541" s="280"/>
      <c r="AB541" s="280"/>
      <c r="AC541" s="280"/>
      <c r="AD541" s="280"/>
      <c r="AE541" s="280"/>
      <c r="AF541" s="280"/>
      <c r="AG541" s="280"/>
      <c r="AH541" s="280"/>
      <c r="AI541" s="280"/>
      <c r="AJ541" s="280"/>
      <c r="AK541" s="280"/>
      <c r="AL541" s="280"/>
      <c r="AM541" s="281" t="s">
        <v>43</v>
      </c>
      <c r="AN541" s="282"/>
      <c r="AO541" s="282"/>
      <c r="AP541" s="282"/>
      <c r="AQ541" s="282"/>
      <c r="AR541" s="283"/>
      <c r="AS541" s="281" t="s">
        <v>26</v>
      </c>
      <c r="AT541" s="282"/>
      <c r="AU541" s="282"/>
      <c r="AV541" s="283"/>
      <c r="AW541" s="284"/>
      <c r="AX541" s="285"/>
      <c r="AY541" s="285"/>
      <c r="AZ541" s="285"/>
      <c r="BA541" s="285"/>
      <c r="BB541" s="286"/>
      <c r="BC541" s="284"/>
      <c r="BD541" s="285"/>
      <c r="BE541" s="285"/>
      <c r="BF541" s="285"/>
      <c r="BG541" s="285"/>
      <c r="BH541" s="286"/>
      <c r="BI541" s="284"/>
      <c r="BJ541" s="285"/>
      <c r="BK541" s="285"/>
      <c r="BL541" s="285"/>
      <c r="BM541" s="285"/>
      <c r="BN541" s="285"/>
      <c r="BO541" s="285"/>
      <c r="BP541" s="285"/>
      <c r="BQ541" s="285"/>
      <c r="BR541" s="285"/>
      <c r="BS541" s="285"/>
      <c r="BT541" s="285"/>
      <c r="BU541" s="285"/>
      <c r="BV541" s="285"/>
      <c r="BW541" s="285"/>
      <c r="BX541" s="285"/>
      <c r="BY541" s="285"/>
      <c r="BZ541" s="286"/>
      <c r="CA541" s="295"/>
      <c r="CB541" s="296"/>
      <c r="CC541" s="296"/>
      <c r="CD541" s="296"/>
      <c r="CE541" s="297"/>
    </row>
    <row r="542" spans="1:83" s="39" customFormat="1" ht="66" customHeight="1" x14ac:dyDescent="0.25">
      <c r="A542" s="280"/>
      <c r="B542" s="280"/>
      <c r="C542" s="280"/>
      <c r="D542" s="280"/>
      <c r="E542" s="290" t="s">
        <v>41</v>
      </c>
      <c r="F542" s="369"/>
      <c r="G542" s="369"/>
      <c r="H542" s="369"/>
      <c r="I542" s="369"/>
      <c r="J542" s="369"/>
      <c r="K542" s="369"/>
      <c r="L542" s="369"/>
      <c r="M542" s="369"/>
      <c r="N542" s="369"/>
      <c r="O542" s="370"/>
      <c r="P542" s="279" t="s">
        <v>41</v>
      </c>
      <c r="Q542" s="280"/>
      <c r="R542" s="280"/>
      <c r="S542" s="280"/>
      <c r="T542" s="280"/>
      <c r="U542" s="280"/>
      <c r="V542" s="280"/>
      <c r="W542" s="280"/>
      <c r="X542" s="280"/>
      <c r="Y542" s="280"/>
      <c r="Z542" s="370"/>
      <c r="AA542" s="280"/>
      <c r="AB542" s="280"/>
      <c r="AC542" s="280"/>
      <c r="AD542" s="280"/>
      <c r="AE542" s="280"/>
      <c r="AF542" s="280"/>
      <c r="AG542" s="280"/>
      <c r="AH542" s="280"/>
      <c r="AI542" s="280"/>
      <c r="AJ542" s="280"/>
      <c r="AK542" s="280"/>
      <c r="AL542" s="280"/>
      <c r="AM542" s="287"/>
      <c r="AN542" s="288"/>
      <c r="AO542" s="288"/>
      <c r="AP542" s="288"/>
      <c r="AQ542" s="288"/>
      <c r="AR542" s="289"/>
      <c r="AS542" s="287"/>
      <c r="AT542" s="288"/>
      <c r="AU542" s="288"/>
      <c r="AV542" s="289"/>
      <c r="AW542" s="287"/>
      <c r="AX542" s="288"/>
      <c r="AY542" s="288"/>
      <c r="AZ542" s="288"/>
      <c r="BA542" s="288"/>
      <c r="BB542" s="289"/>
      <c r="BC542" s="287"/>
      <c r="BD542" s="288"/>
      <c r="BE542" s="288"/>
      <c r="BF542" s="288"/>
      <c r="BG542" s="288"/>
      <c r="BH542" s="289"/>
      <c r="BI542" s="287"/>
      <c r="BJ542" s="288"/>
      <c r="BK542" s="288"/>
      <c r="BL542" s="288"/>
      <c r="BM542" s="288"/>
      <c r="BN542" s="288"/>
      <c r="BO542" s="288"/>
      <c r="BP542" s="288"/>
      <c r="BQ542" s="288"/>
      <c r="BR542" s="288"/>
      <c r="BS542" s="288"/>
      <c r="BT542" s="288"/>
      <c r="BU542" s="288"/>
      <c r="BV542" s="288"/>
      <c r="BW542" s="288"/>
      <c r="BX542" s="288"/>
      <c r="BY542" s="288"/>
      <c r="BZ542" s="289"/>
      <c r="CA542" s="298"/>
      <c r="CB542" s="299"/>
      <c r="CC542" s="299"/>
      <c r="CD542" s="299"/>
      <c r="CE542" s="300"/>
    </row>
    <row r="543" spans="1:83" s="39" customFormat="1" ht="24.75" customHeight="1" x14ac:dyDescent="0.25">
      <c r="A543" s="301" t="s">
        <v>12</v>
      </c>
      <c r="B543" s="301"/>
      <c r="C543" s="301"/>
      <c r="D543" s="301"/>
      <c r="E543" s="302" t="s">
        <v>13</v>
      </c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305" t="s">
        <v>14</v>
      </c>
      <c r="Q543" s="305"/>
      <c r="R543" s="305"/>
      <c r="S543" s="305"/>
      <c r="T543" s="305"/>
      <c r="U543" s="305"/>
      <c r="V543" s="305"/>
      <c r="W543" s="305"/>
      <c r="X543" s="305"/>
      <c r="Y543" s="305"/>
      <c r="Z543" s="305" t="s">
        <v>15</v>
      </c>
      <c r="AA543" s="301"/>
      <c r="AB543" s="301"/>
      <c r="AC543" s="301"/>
      <c r="AD543" s="301"/>
      <c r="AE543" s="301"/>
      <c r="AF543" s="301"/>
      <c r="AG543" s="301"/>
      <c r="AH543" s="301"/>
      <c r="AI543" s="301"/>
      <c r="AJ543" s="301"/>
      <c r="AK543" s="301"/>
      <c r="AL543" s="301"/>
      <c r="AM543" s="301" t="s">
        <v>16</v>
      </c>
      <c r="AN543" s="301"/>
      <c r="AO543" s="301"/>
      <c r="AP543" s="301"/>
      <c r="AQ543" s="301"/>
      <c r="AR543" s="301"/>
      <c r="AS543" s="302" t="s">
        <v>17</v>
      </c>
      <c r="AT543" s="303"/>
      <c r="AU543" s="303"/>
      <c r="AV543" s="304"/>
      <c r="AW543" s="301" t="s">
        <v>18</v>
      </c>
      <c r="AX543" s="301"/>
      <c r="AY543" s="301"/>
      <c r="AZ543" s="301"/>
      <c r="BA543" s="301"/>
      <c r="BB543" s="301"/>
      <c r="BC543" s="301" t="s">
        <v>19</v>
      </c>
      <c r="BD543" s="301"/>
      <c r="BE543" s="301"/>
      <c r="BF543" s="301"/>
      <c r="BG543" s="301"/>
      <c r="BH543" s="301"/>
      <c r="BI543" s="302" t="s">
        <v>20</v>
      </c>
      <c r="BJ543" s="303"/>
      <c r="BK543" s="303"/>
      <c r="BL543" s="303"/>
      <c r="BM543" s="303"/>
      <c r="BN543" s="303"/>
      <c r="BO543" s="303"/>
      <c r="BP543" s="303"/>
      <c r="BQ543" s="303"/>
      <c r="BR543" s="303"/>
      <c r="BS543" s="303"/>
      <c r="BT543" s="303"/>
      <c r="BU543" s="303"/>
      <c r="BV543" s="303"/>
      <c r="BW543" s="303"/>
      <c r="BX543" s="303"/>
      <c r="BY543" s="303"/>
      <c r="BZ543" s="304"/>
      <c r="CA543" s="270" t="s">
        <v>21</v>
      </c>
      <c r="CB543" s="270"/>
      <c r="CC543" s="270"/>
      <c r="CD543" s="270"/>
      <c r="CE543" s="270"/>
    </row>
    <row r="544" spans="1:83" s="39" customFormat="1" ht="40.5" customHeight="1" x14ac:dyDescent="0.25">
      <c r="A544" s="261" t="s">
        <v>12</v>
      </c>
      <c r="B544" s="262"/>
      <c r="C544" s="262"/>
      <c r="D544" s="263"/>
      <c r="E544" s="261" t="s">
        <v>84</v>
      </c>
      <c r="F544" s="262"/>
      <c r="G544" s="262"/>
      <c r="H544" s="262"/>
      <c r="I544" s="262"/>
      <c r="J544" s="262"/>
      <c r="K544" s="262"/>
      <c r="L544" s="262"/>
      <c r="M544" s="262"/>
      <c r="N544" s="262"/>
      <c r="O544" s="263"/>
      <c r="P544" s="261" t="s">
        <v>85</v>
      </c>
      <c r="Q544" s="262"/>
      <c r="R544" s="262"/>
      <c r="S544" s="262"/>
      <c r="T544" s="262"/>
      <c r="U544" s="262"/>
      <c r="V544" s="262"/>
      <c r="W544" s="262"/>
      <c r="X544" s="262"/>
      <c r="Y544" s="263"/>
      <c r="Z544" s="361" t="s">
        <v>90</v>
      </c>
      <c r="AA544" s="362"/>
      <c r="AB544" s="362"/>
      <c r="AC544" s="362"/>
      <c r="AD544" s="362"/>
      <c r="AE544" s="362"/>
      <c r="AF544" s="362"/>
      <c r="AG544" s="362"/>
      <c r="AH544" s="362"/>
      <c r="AI544" s="362"/>
      <c r="AJ544" s="362"/>
      <c r="AK544" s="362"/>
      <c r="AL544" s="363"/>
      <c r="AM544" s="364" t="s">
        <v>91</v>
      </c>
      <c r="AN544" s="364"/>
      <c r="AO544" s="364"/>
      <c r="AP544" s="364"/>
      <c r="AQ544" s="364"/>
      <c r="AR544" s="364"/>
      <c r="AS544" s="365" t="s">
        <v>92</v>
      </c>
      <c r="AT544" s="366"/>
      <c r="AU544" s="366"/>
      <c r="AV544" s="367"/>
      <c r="AW544" s="368">
        <f>AW545</f>
        <v>39</v>
      </c>
      <c r="AX544" s="368"/>
      <c r="AY544" s="368"/>
      <c r="AZ544" s="368"/>
      <c r="BA544" s="368"/>
      <c r="BB544" s="368"/>
      <c r="BC544" s="368">
        <f>BC545</f>
        <v>40</v>
      </c>
      <c r="BD544" s="368"/>
      <c r="BE544" s="368"/>
      <c r="BF544" s="368"/>
      <c r="BG544" s="368"/>
      <c r="BH544" s="368"/>
      <c r="BI544" s="224" t="s">
        <v>184</v>
      </c>
      <c r="BJ544" s="225"/>
      <c r="BK544" s="225"/>
      <c r="BL544" s="225"/>
      <c r="BM544" s="225"/>
      <c r="BN544" s="225"/>
      <c r="BO544" s="225"/>
      <c r="BP544" s="225"/>
      <c r="BQ544" s="225"/>
      <c r="BR544" s="225"/>
      <c r="BS544" s="225"/>
      <c r="BT544" s="225"/>
      <c r="BU544" s="225"/>
      <c r="BV544" s="225"/>
      <c r="BW544" s="225"/>
      <c r="BX544" s="225"/>
      <c r="BY544" s="225"/>
      <c r="BZ544" s="226"/>
      <c r="CA544" s="241"/>
      <c r="CB544" s="241"/>
      <c r="CC544" s="241"/>
      <c r="CD544" s="241"/>
      <c r="CE544" s="241"/>
    </row>
    <row r="545" spans="1:83" s="39" customFormat="1" ht="39" customHeight="1" x14ac:dyDescent="0.25">
      <c r="A545" s="264"/>
      <c r="B545" s="265"/>
      <c r="C545" s="265"/>
      <c r="D545" s="266"/>
      <c r="E545" s="264"/>
      <c r="F545" s="265"/>
      <c r="G545" s="265"/>
      <c r="H545" s="265"/>
      <c r="I545" s="265"/>
      <c r="J545" s="265"/>
      <c r="K545" s="265"/>
      <c r="L545" s="265"/>
      <c r="M545" s="265"/>
      <c r="N545" s="265"/>
      <c r="O545" s="266"/>
      <c r="P545" s="264"/>
      <c r="Q545" s="265"/>
      <c r="R545" s="265"/>
      <c r="S545" s="265"/>
      <c r="T545" s="265"/>
      <c r="U545" s="265"/>
      <c r="V545" s="265"/>
      <c r="W545" s="265"/>
      <c r="X545" s="265"/>
      <c r="Y545" s="266"/>
      <c r="Z545" s="247" t="s">
        <v>76</v>
      </c>
      <c r="AA545" s="248"/>
      <c r="AB545" s="248"/>
      <c r="AC545" s="248"/>
      <c r="AD545" s="248"/>
      <c r="AE545" s="248"/>
      <c r="AF545" s="248"/>
      <c r="AG545" s="248"/>
      <c r="AH545" s="248"/>
      <c r="AI545" s="248"/>
      <c r="AJ545" s="248"/>
      <c r="AK545" s="248"/>
      <c r="AL545" s="249"/>
      <c r="AM545" s="22"/>
      <c r="AN545" s="23"/>
      <c r="AO545" s="23"/>
      <c r="AP545" s="23"/>
      <c r="AQ545" s="23"/>
      <c r="AR545" s="24"/>
      <c r="AS545" s="55"/>
      <c r="AT545" s="55"/>
      <c r="AU545" s="55"/>
      <c r="AV545" s="55"/>
      <c r="AW545" s="250">
        <f>AW551+AW553+AW558+AW562+AW565+AW567+AW570+AW560</f>
        <v>39</v>
      </c>
      <c r="AX545" s="251"/>
      <c r="AY545" s="251"/>
      <c r="AZ545" s="251"/>
      <c r="BA545" s="251"/>
      <c r="BB545" s="252"/>
      <c r="BC545" s="221">
        <f>BC551+BC553+BC558+BC562+BC565+BC567+BC570+BC560</f>
        <v>40</v>
      </c>
      <c r="BD545" s="222"/>
      <c r="BE545" s="222"/>
      <c r="BF545" s="222"/>
      <c r="BG545" s="222"/>
      <c r="BH545" s="223"/>
      <c r="BI545" s="224" t="s">
        <v>117</v>
      </c>
      <c r="BJ545" s="225"/>
      <c r="BK545" s="225"/>
      <c r="BL545" s="225"/>
      <c r="BM545" s="225"/>
      <c r="BN545" s="225"/>
      <c r="BO545" s="225"/>
      <c r="BP545" s="225"/>
      <c r="BQ545" s="225"/>
      <c r="BR545" s="225"/>
      <c r="BS545" s="225"/>
      <c r="BT545" s="225"/>
      <c r="BU545" s="225"/>
      <c r="BV545" s="225"/>
      <c r="BW545" s="225"/>
      <c r="BX545" s="225"/>
      <c r="BY545" s="225"/>
      <c r="BZ545" s="226"/>
      <c r="CA545" s="65"/>
      <c r="CB545" s="49"/>
      <c r="CC545" s="49"/>
      <c r="CD545" s="49"/>
      <c r="CE545" s="66"/>
    </row>
    <row r="546" spans="1:83" s="39" customFormat="1" ht="42.75" customHeight="1" x14ac:dyDescent="0.25">
      <c r="A546" s="264"/>
      <c r="B546" s="265"/>
      <c r="C546" s="265"/>
      <c r="D546" s="266"/>
      <c r="E546" s="264"/>
      <c r="F546" s="265"/>
      <c r="G546" s="265"/>
      <c r="H546" s="265"/>
      <c r="I546" s="265"/>
      <c r="J546" s="265"/>
      <c r="K546" s="265"/>
      <c r="L546" s="265"/>
      <c r="M546" s="265"/>
      <c r="N546" s="265"/>
      <c r="O546" s="266"/>
      <c r="P546" s="264"/>
      <c r="Q546" s="265"/>
      <c r="R546" s="265"/>
      <c r="S546" s="265"/>
      <c r="T546" s="265"/>
      <c r="U546" s="265"/>
      <c r="V546" s="265"/>
      <c r="W546" s="265"/>
      <c r="X546" s="265"/>
      <c r="Y546" s="266"/>
      <c r="Z546" s="247" t="s">
        <v>79</v>
      </c>
      <c r="AA546" s="248"/>
      <c r="AB546" s="248"/>
      <c r="AC546" s="248"/>
      <c r="AD546" s="248"/>
      <c r="AE546" s="248"/>
      <c r="AF546" s="248"/>
      <c r="AG546" s="248"/>
      <c r="AH546" s="248"/>
      <c r="AI546" s="248"/>
      <c r="AJ546" s="248"/>
      <c r="AK546" s="248"/>
      <c r="AL546" s="249"/>
      <c r="AM546" s="22"/>
      <c r="AN546" s="23"/>
      <c r="AO546" s="23"/>
      <c r="AP546" s="23"/>
      <c r="AQ546" s="23"/>
      <c r="AR546" s="24"/>
      <c r="AS546" s="55"/>
      <c r="AT546" s="55"/>
      <c r="AU546" s="55"/>
      <c r="AV546" s="55"/>
      <c r="AW546" s="250">
        <f>AW554+AW563+AW568+AW571</f>
        <v>4</v>
      </c>
      <c r="AX546" s="251"/>
      <c r="AY546" s="251"/>
      <c r="AZ546" s="251"/>
      <c r="BA546" s="251"/>
      <c r="BB546" s="252"/>
      <c r="BC546" s="221">
        <f>BC554+BC563+BC568+BC571</f>
        <v>3</v>
      </c>
      <c r="BD546" s="222"/>
      <c r="BE546" s="222"/>
      <c r="BF546" s="222"/>
      <c r="BG546" s="222"/>
      <c r="BH546" s="223"/>
      <c r="BI546" s="236" t="s">
        <v>147</v>
      </c>
      <c r="BJ546" s="237"/>
      <c r="BK546" s="237"/>
      <c r="BL546" s="237"/>
      <c r="BM546" s="237"/>
      <c r="BN546" s="237"/>
      <c r="BO546" s="237"/>
      <c r="BP546" s="237"/>
      <c r="BQ546" s="237"/>
      <c r="BR546" s="237"/>
      <c r="BS546" s="237"/>
      <c r="BT546" s="237"/>
      <c r="BU546" s="237"/>
      <c r="BV546" s="237"/>
      <c r="BW546" s="237"/>
      <c r="BX546" s="237"/>
      <c r="BY546" s="237"/>
      <c r="BZ546" s="238"/>
      <c r="CA546" s="65"/>
      <c r="CB546" s="49"/>
      <c r="CC546" s="49"/>
      <c r="CD546" s="49"/>
      <c r="CE546" s="66"/>
    </row>
    <row r="547" spans="1:83" s="39" customFormat="1" ht="24.75" hidden="1" customHeight="1" x14ac:dyDescent="0.25">
      <c r="A547" s="264"/>
      <c r="B547" s="265"/>
      <c r="C547" s="265"/>
      <c r="D547" s="266"/>
      <c r="E547" s="264"/>
      <c r="F547" s="265"/>
      <c r="G547" s="265"/>
      <c r="H547" s="265"/>
      <c r="I547" s="265"/>
      <c r="J547" s="265"/>
      <c r="K547" s="265"/>
      <c r="L547" s="265"/>
      <c r="M547" s="265"/>
      <c r="N547" s="265"/>
      <c r="O547" s="266"/>
      <c r="P547" s="264"/>
      <c r="Q547" s="265"/>
      <c r="R547" s="265"/>
      <c r="S547" s="265"/>
      <c r="T547" s="265"/>
      <c r="U547" s="265"/>
      <c r="V547" s="265"/>
      <c r="W547" s="265"/>
      <c r="X547" s="265"/>
      <c r="Y547" s="266"/>
      <c r="Z547" s="255" t="s">
        <v>80</v>
      </c>
      <c r="AA547" s="256"/>
      <c r="AB547" s="256"/>
      <c r="AC547" s="256"/>
      <c r="AD547" s="256"/>
      <c r="AE547" s="256"/>
      <c r="AF547" s="256"/>
      <c r="AG547" s="256"/>
      <c r="AH547" s="256"/>
      <c r="AI547" s="256"/>
      <c r="AJ547" s="256"/>
      <c r="AK547" s="256"/>
      <c r="AL547" s="257"/>
      <c r="AM547" s="22"/>
      <c r="AN547" s="23"/>
      <c r="AO547" s="23"/>
      <c r="AP547" s="23"/>
      <c r="AQ547" s="23"/>
      <c r="AR547" s="24"/>
      <c r="AS547" s="55"/>
      <c r="AT547" s="55"/>
      <c r="AU547" s="55"/>
      <c r="AV547" s="55"/>
      <c r="AW547" s="250">
        <f>AW572</f>
        <v>0</v>
      </c>
      <c r="AX547" s="251"/>
      <c r="AY547" s="251"/>
      <c r="AZ547" s="251"/>
      <c r="BA547" s="251"/>
      <c r="BB547" s="252"/>
      <c r="BC547" s="221">
        <f>BC572</f>
        <v>0</v>
      </c>
      <c r="BD547" s="222"/>
      <c r="BE547" s="222"/>
      <c r="BF547" s="222"/>
      <c r="BG547" s="222"/>
      <c r="BH547" s="223"/>
      <c r="BI547" s="221" t="s">
        <v>133</v>
      </c>
      <c r="BJ547" s="222"/>
      <c r="BK547" s="222"/>
      <c r="BL547" s="222"/>
      <c r="BM547" s="222"/>
      <c r="BN547" s="222"/>
      <c r="BO547" s="222"/>
      <c r="BP547" s="222"/>
      <c r="BQ547" s="222"/>
      <c r="BR547" s="222"/>
      <c r="BS547" s="222"/>
      <c r="BT547" s="222"/>
      <c r="BU547" s="222"/>
      <c r="BV547" s="222"/>
      <c r="BW547" s="222"/>
      <c r="BX547" s="222"/>
      <c r="BY547" s="222"/>
      <c r="BZ547" s="223"/>
      <c r="CA547" s="65"/>
      <c r="CB547" s="49"/>
      <c r="CC547" s="49"/>
      <c r="CD547" s="49"/>
      <c r="CE547" s="66"/>
    </row>
    <row r="548" spans="1:83" s="39" customFormat="1" ht="24.75" hidden="1" customHeight="1" x14ac:dyDescent="0.25">
      <c r="A548" s="264"/>
      <c r="B548" s="265"/>
      <c r="C548" s="265"/>
      <c r="D548" s="266"/>
      <c r="E548" s="264"/>
      <c r="F548" s="265"/>
      <c r="G548" s="265"/>
      <c r="H548" s="265"/>
      <c r="I548" s="265"/>
      <c r="J548" s="265"/>
      <c r="K548" s="265"/>
      <c r="L548" s="265"/>
      <c r="M548" s="265"/>
      <c r="N548" s="265"/>
      <c r="O548" s="266"/>
      <c r="P548" s="264"/>
      <c r="Q548" s="265"/>
      <c r="R548" s="265"/>
      <c r="S548" s="265"/>
      <c r="T548" s="265"/>
      <c r="U548" s="265"/>
      <c r="V548" s="265"/>
      <c r="W548" s="265"/>
      <c r="X548" s="265"/>
      <c r="Y548" s="266"/>
      <c r="Z548" s="247" t="s">
        <v>80</v>
      </c>
      <c r="AA548" s="248"/>
      <c r="AB548" s="248"/>
      <c r="AC548" s="248"/>
      <c r="AD548" s="248"/>
      <c r="AE548" s="248"/>
      <c r="AF548" s="248"/>
      <c r="AG548" s="248"/>
      <c r="AH548" s="248"/>
      <c r="AI548" s="248"/>
      <c r="AJ548" s="248"/>
      <c r="AK548" s="248"/>
      <c r="AL548" s="249"/>
      <c r="AM548" s="22"/>
      <c r="AN548" s="23"/>
      <c r="AO548" s="23"/>
      <c r="AP548" s="23"/>
      <c r="AQ548" s="23"/>
      <c r="AR548" s="24"/>
      <c r="AS548" s="55"/>
      <c r="AT548" s="55"/>
      <c r="AU548" s="55"/>
      <c r="AV548" s="55"/>
      <c r="AW548" s="250">
        <f>AW572</f>
        <v>0</v>
      </c>
      <c r="AX548" s="251"/>
      <c r="AY548" s="251"/>
      <c r="AZ548" s="251"/>
      <c r="BA548" s="251"/>
      <c r="BB548" s="252"/>
      <c r="BC548" s="221">
        <f>BC555</f>
        <v>0</v>
      </c>
      <c r="BD548" s="222"/>
      <c r="BE548" s="222"/>
      <c r="BF548" s="222"/>
      <c r="BG548" s="222"/>
      <c r="BH548" s="223"/>
      <c r="BI548" s="236" t="s">
        <v>143</v>
      </c>
      <c r="BJ548" s="237"/>
      <c r="BK548" s="237"/>
      <c r="BL548" s="237"/>
      <c r="BM548" s="237"/>
      <c r="BN548" s="237"/>
      <c r="BO548" s="237"/>
      <c r="BP548" s="237"/>
      <c r="BQ548" s="237"/>
      <c r="BR548" s="237"/>
      <c r="BS548" s="237"/>
      <c r="BT548" s="237"/>
      <c r="BU548" s="237"/>
      <c r="BV548" s="237"/>
      <c r="BW548" s="237"/>
      <c r="BX548" s="237"/>
      <c r="BY548" s="237"/>
      <c r="BZ548" s="238"/>
      <c r="CA548" s="65"/>
      <c r="CB548" s="49"/>
      <c r="CC548" s="49"/>
      <c r="CD548" s="49"/>
      <c r="CE548" s="66"/>
    </row>
    <row r="549" spans="1:83" s="118" customFormat="1" ht="101.25" hidden="1" customHeight="1" x14ac:dyDescent="0.25">
      <c r="A549" s="264"/>
      <c r="B549" s="265"/>
      <c r="C549" s="265"/>
      <c r="D549" s="266"/>
      <c r="E549" s="264"/>
      <c r="F549" s="265"/>
      <c r="G549" s="265"/>
      <c r="H549" s="265"/>
      <c r="I549" s="265"/>
      <c r="J549" s="265"/>
      <c r="K549" s="265"/>
      <c r="L549" s="265"/>
      <c r="M549" s="265"/>
      <c r="N549" s="265"/>
      <c r="O549" s="266"/>
      <c r="P549" s="264"/>
      <c r="Q549" s="265"/>
      <c r="R549" s="265"/>
      <c r="S549" s="265"/>
      <c r="T549" s="265"/>
      <c r="U549" s="265"/>
      <c r="V549" s="265"/>
      <c r="W549" s="265"/>
      <c r="X549" s="265"/>
      <c r="Y549" s="266"/>
      <c r="Z549" s="247" t="s">
        <v>115</v>
      </c>
      <c r="AA549" s="248"/>
      <c r="AB549" s="248"/>
      <c r="AC549" s="248"/>
      <c r="AD549" s="248"/>
      <c r="AE549" s="248"/>
      <c r="AF549" s="248"/>
      <c r="AG549" s="248"/>
      <c r="AH549" s="248"/>
      <c r="AI549" s="248"/>
      <c r="AJ549" s="248"/>
      <c r="AK549" s="248"/>
      <c r="AL549" s="249"/>
      <c r="AM549" s="22"/>
      <c r="AN549" s="23"/>
      <c r="AO549" s="23"/>
      <c r="AP549" s="23"/>
      <c r="AQ549" s="23"/>
      <c r="AR549" s="24"/>
      <c r="AS549" s="120"/>
      <c r="AT549" s="120"/>
      <c r="AU549" s="120"/>
      <c r="AV549" s="120"/>
      <c r="AW549" s="250">
        <f>AW556</f>
        <v>0</v>
      </c>
      <c r="AX549" s="251"/>
      <c r="AY549" s="251"/>
      <c r="AZ549" s="251"/>
      <c r="BA549" s="251"/>
      <c r="BB549" s="252"/>
      <c r="BC549" s="221"/>
      <c r="BD549" s="222"/>
      <c r="BE549" s="222"/>
      <c r="BF549" s="222"/>
      <c r="BG549" s="222"/>
      <c r="BH549" s="223"/>
      <c r="BI549" s="221" t="s">
        <v>133</v>
      </c>
      <c r="BJ549" s="222"/>
      <c r="BK549" s="222"/>
      <c r="BL549" s="222"/>
      <c r="BM549" s="222"/>
      <c r="BN549" s="222"/>
      <c r="BO549" s="222"/>
      <c r="BP549" s="222"/>
      <c r="BQ549" s="222"/>
      <c r="BR549" s="222"/>
      <c r="BS549" s="222"/>
      <c r="BT549" s="222"/>
      <c r="BU549" s="222"/>
      <c r="BV549" s="222"/>
      <c r="BW549" s="222"/>
      <c r="BX549" s="222"/>
      <c r="BY549" s="222"/>
      <c r="BZ549" s="223"/>
      <c r="CA549" s="129"/>
      <c r="CB549" s="119"/>
      <c r="CC549" s="119"/>
      <c r="CD549" s="119"/>
      <c r="CE549" s="130"/>
    </row>
    <row r="550" spans="1:83" s="39" customFormat="1" ht="24.75" customHeight="1" x14ac:dyDescent="0.25">
      <c r="A550" s="264"/>
      <c r="B550" s="265"/>
      <c r="C550" s="265"/>
      <c r="D550" s="266"/>
      <c r="E550" s="264"/>
      <c r="F550" s="265"/>
      <c r="G550" s="265"/>
      <c r="H550" s="265"/>
      <c r="I550" s="265"/>
      <c r="J550" s="265"/>
      <c r="K550" s="265"/>
      <c r="L550" s="265"/>
      <c r="M550" s="265"/>
      <c r="N550" s="265"/>
      <c r="O550" s="266"/>
      <c r="P550" s="264"/>
      <c r="Q550" s="265"/>
      <c r="R550" s="265"/>
      <c r="S550" s="265"/>
      <c r="T550" s="265"/>
      <c r="U550" s="265"/>
      <c r="V550" s="265"/>
      <c r="W550" s="265"/>
      <c r="X550" s="265"/>
      <c r="Y550" s="266"/>
      <c r="Z550" s="258" t="s">
        <v>78</v>
      </c>
      <c r="AA550" s="259"/>
      <c r="AB550" s="259"/>
      <c r="AC550" s="259"/>
      <c r="AD550" s="259"/>
      <c r="AE550" s="259"/>
      <c r="AF550" s="259"/>
      <c r="AG550" s="259"/>
      <c r="AH550" s="259"/>
      <c r="AI550" s="259"/>
      <c r="AJ550" s="259"/>
      <c r="AK550" s="259"/>
      <c r="AL550" s="259"/>
      <c r="AM550" s="51"/>
      <c r="AN550" s="52"/>
      <c r="AO550" s="52"/>
      <c r="AP550" s="52"/>
      <c r="AQ550" s="52"/>
      <c r="AR550" s="53"/>
      <c r="AS550" s="42"/>
      <c r="AT550" s="42"/>
      <c r="AU550" s="42"/>
      <c r="AV550" s="42"/>
      <c r="AW550" s="250"/>
      <c r="AX550" s="251"/>
      <c r="AY550" s="251"/>
      <c r="AZ550" s="251"/>
      <c r="BA550" s="251"/>
      <c r="BB550" s="252"/>
      <c r="BC550" s="221"/>
      <c r="BD550" s="222"/>
      <c r="BE550" s="222"/>
      <c r="BF550" s="222"/>
      <c r="BG550" s="222"/>
      <c r="BH550" s="223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65"/>
      <c r="CB550" s="49"/>
      <c r="CC550" s="49"/>
      <c r="CD550" s="49"/>
      <c r="CE550" s="66"/>
    </row>
    <row r="551" spans="1:83" s="39" customFormat="1" ht="42" customHeight="1" x14ac:dyDescent="0.25">
      <c r="A551" s="264"/>
      <c r="B551" s="265"/>
      <c r="C551" s="265"/>
      <c r="D551" s="266"/>
      <c r="E551" s="264"/>
      <c r="F551" s="265"/>
      <c r="G551" s="265"/>
      <c r="H551" s="265"/>
      <c r="I551" s="265"/>
      <c r="J551" s="265"/>
      <c r="K551" s="265"/>
      <c r="L551" s="265"/>
      <c r="M551" s="265"/>
      <c r="N551" s="265"/>
      <c r="O551" s="266"/>
      <c r="P551" s="264"/>
      <c r="Q551" s="265"/>
      <c r="R551" s="265"/>
      <c r="S551" s="265"/>
      <c r="T551" s="265"/>
      <c r="U551" s="265"/>
      <c r="V551" s="265"/>
      <c r="W551" s="265"/>
      <c r="X551" s="265"/>
      <c r="Y551" s="266"/>
      <c r="Z551" s="247" t="s">
        <v>76</v>
      </c>
      <c r="AA551" s="248"/>
      <c r="AB551" s="248"/>
      <c r="AC551" s="248"/>
      <c r="AD551" s="248"/>
      <c r="AE551" s="248"/>
      <c r="AF551" s="248"/>
      <c r="AG551" s="248"/>
      <c r="AH551" s="248"/>
      <c r="AI551" s="248"/>
      <c r="AJ551" s="248"/>
      <c r="AK551" s="248"/>
      <c r="AL551" s="249"/>
      <c r="AM551" s="51"/>
      <c r="AN551" s="52"/>
      <c r="AO551" s="52"/>
      <c r="AP551" s="52"/>
      <c r="AQ551" s="52"/>
      <c r="AR551" s="53"/>
      <c r="AS551" s="42"/>
      <c r="AT551" s="42"/>
      <c r="AU551" s="42"/>
      <c r="AV551" s="42"/>
      <c r="AW551" s="221">
        <v>11</v>
      </c>
      <c r="AX551" s="222"/>
      <c r="AY551" s="222"/>
      <c r="AZ551" s="222"/>
      <c r="BA551" s="222"/>
      <c r="BB551" s="223"/>
      <c r="BC551" s="250">
        <v>11</v>
      </c>
      <c r="BD551" s="251"/>
      <c r="BE551" s="251"/>
      <c r="BF551" s="251"/>
      <c r="BG551" s="251"/>
      <c r="BH551" s="252"/>
      <c r="BI551" s="271" t="s">
        <v>133</v>
      </c>
      <c r="BJ551" s="272"/>
      <c r="BK551" s="272"/>
      <c r="BL551" s="272"/>
      <c r="BM551" s="272"/>
      <c r="BN551" s="272"/>
      <c r="BO551" s="272"/>
      <c r="BP551" s="272"/>
      <c r="BQ551" s="272"/>
      <c r="BR551" s="272"/>
      <c r="BS551" s="272"/>
      <c r="BT551" s="272"/>
      <c r="BU551" s="272"/>
      <c r="BV551" s="272"/>
      <c r="BW551" s="272"/>
      <c r="BX551" s="272"/>
      <c r="BY551" s="272"/>
      <c r="BZ551" s="273"/>
      <c r="CA551" s="253">
        <v>0</v>
      </c>
      <c r="CB551" s="254"/>
      <c r="CC551" s="254"/>
      <c r="CD551" s="254"/>
      <c r="CE551" s="254"/>
    </row>
    <row r="552" spans="1:83" s="39" customFormat="1" ht="58.5" hidden="1" customHeight="1" x14ac:dyDescent="0.25">
      <c r="A552" s="264"/>
      <c r="B552" s="265"/>
      <c r="C552" s="265"/>
      <c r="D552" s="266"/>
      <c r="E552" s="264"/>
      <c r="F552" s="265"/>
      <c r="G552" s="265"/>
      <c r="H552" s="265"/>
      <c r="I552" s="265"/>
      <c r="J552" s="265"/>
      <c r="K552" s="265"/>
      <c r="L552" s="265"/>
      <c r="M552" s="265"/>
      <c r="N552" s="265"/>
      <c r="O552" s="266"/>
      <c r="P552" s="264"/>
      <c r="Q552" s="265"/>
      <c r="R552" s="265"/>
      <c r="S552" s="265"/>
      <c r="T552" s="265"/>
      <c r="U552" s="265"/>
      <c r="V552" s="265"/>
      <c r="W552" s="265"/>
      <c r="X552" s="265"/>
      <c r="Y552" s="266"/>
      <c r="Z552" s="258" t="s">
        <v>101</v>
      </c>
      <c r="AA552" s="259"/>
      <c r="AB552" s="259"/>
      <c r="AC552" s="259"/>
      <c r="AD552" s="259"/>
      <c r="AE552" s="259"/>
      <c r="AF552" s="259"/>
      <c r="AG552" s="259"/>
      <c r="AH552" s="259"/>
      <c r="AI552" s="259"/>
      <c r="AJ552" s="259"/>
      <c r="AK552" s="259"/>
      <c r="AL552" s="259"/>
      <c r="AM552" s="51"/>
      <c r="AN552" s="52"/>
      <c r="AO552" s="52"/>
      <c r="AP552" s="52"/>
      <c r="AQ552" s="52"/>
      <c r="AR552" s="53"/>
      <c r="AS552" s="42"/>
      <c r="AT552" s="42"/>
      <c r="AU552" s="42"/>
      <c r="AV552" s="42"/>
      <c r="AW552" s="221"/>
      <c r="AX552" s="222"/>
      <c r="AY552" s="222"/>
      <c r="AZ552" s="222"/>
      <c r="BA552" s="222"/>
      <c r="BB552" s="223"/>
      <c r="BC552" s="221"/>
      <c r="BD552" s="222"/>
      <c r="BE552" s="222"/>
      <c r="BF552" s="222"/>
      <c r="BG552" s="222"/>
      <c r="BH552" s="223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8"/>
      <c r="CA552" s="40"/>
      <c r="CB552" s="40"/>
      <c r="CC552" s="40"/>
      <c r="CD552" s="40"/>
      <c r="CE552" s="48"/>
    </row>
    <row r="553" spans="1:83" s="39" customFormat="1" ht="24.75" hidden="1" customHeight="1" x14ac:dyDescent="0.25">
      <c r="A553" s="264"/>
      <c r="B553" s="265"/>
      <c r="C553" s="265"/>
      <c r="D553" s="266"/>
      <c r="E553" s="264"/>
      <c r="F553" s="265"/>
      <c r="G553" s="265"/>
      <c r="H553" s="265"/>
      <c r="I553" s="265"/>
      <c r="J553" s="265"/>
      <c r="K553" s="265"/>
      <c r="L553" s="265"/>
      <c r="M553" s="265"/>
      <c r="N553" s="265"/>
      <c r="O553" s="266"/>
      <c r="P553" s="264"/>
      <c r="Q553" s="265"/>
      <c r="R553" s="265"/>
      <c r="S553" s="265"/>
      <c r="T553" s="265"/>
      <c r="U553" s="265"/>
      <c r="V553" s="265"/>
      <c r="W553" s="265"/>
      <c r="X553" s="265"/>
      <c r="Y553" s="266"/>
      <c r="Z553" s="247" t="s">
        <v>76</v>
      </c>
      <c r="AA553" s="248"/>
      <c r="AB553" s="248"/>
      <c r="AC553" s="248"/>
      <c r="AD553" s="248"/>
      <c r="AE553" s="248"/>
      <c r="AF553" s="248"/>
      <c r="AG553" s="248"/>
      <c r="AH553" s="248"/>
      <c r="AI553" s="248"/>
      <c r="AJ553" s="248"/>
      <c r="AK553" s="248"/>
      <c r="AL553" s="249"/>
      <c r="AM553" s="20"/>
      <c r="AN553" s="21"/>
      <c r="AO553" s="21"/>
      <c r="AP553" s="21"/>
      <c r="AQ553" s="21"/>
      <c r="AR553" s="25"/>
      <c r="AS553" s="70"/>
      <c r="AT553" s="70"/>
      <c r="AU553" s="70"/>
      <c r="AV553" s="70"/>
      <c r="AW553" s="250">
        <v>0</v>
      </c>
      <c r="AX553" s="251"/>
      <c r="AY553" s="251"/>
      <c r="AZ553" s="251"/>
      <c r="BA553" s="251"/>
      <c r="BB553" s="252"/>
      <c r="BC553" s="221"/>
      <c r="BD553" s="222"/>
      <c r="BE553" s="222"/>
      <c r="BF553" s="222"/>
      <c r="BG553" s="222"/>
      <c r="BH553" s="223"/>
      <c r="BI553" s="221" t="s">
        <v>133</v>
      </c>
      <c r="BJ553" s="222"/>
      <c r="BK553" s="222"/>
      <c r="BL553" s="222"/>
      <c r="BM553" s="222"/>
      <c r="BN553" s="222"/>
      <c r="BO553" s="222"/>
      <c r="BP553" s="222"/>
      <c r="BQ553" s="222"/>
      <c r="BR553" s="222"/>
      <c r="BS553" s="222"/>
      <c r="BT553" s="222"/>
      <c r="BU553" s="222"/>
      <c r="BV553" s="222"/>
      <c r="BW553" s="222"/>
      <c r="BX553" s="222"/>
      <c r="BY553" s="222"/>
      <c r="BZ553" s="223"/>
      <c r="CA553" s="244"/>
      <c r="CB553" s="245"/>
      <c r="CC553" s="245"/>
      <c r="CD553" s="245"/>
      <c r="CE553" s="246"/>
    </row>
    <row r="554" spans="1:83" s="39" customFormat="1" ht="24.75" hidden="1" customHeight="1" x14ac:dyDescent="0.25">
      <c r="A554" s="264"/>
      <c r="B554" s="265"/>
      <c r="C554" s="265"/>
      <c r="D554" s="266"/>
      <c r="E554" s="264"/>
      <c r="F554" s="265"/>
      <c r="G554" s="265"/>
      <c r="H554" s="265"/>
      <c r="I554" s="265"/>
      <c r="J554" s="265"/>
      <c r="K554" s="265"/>
      <c r="L554" s="265"/>
      <c r="M554" s="265"/>
      <c r="N554" s="265"/>
      <c r="O554" s="266"/>
      <c r="P554" s="264"/>
      <c r="Q554" s="265"/>
      <c r="R554" s="265"/>
      <c r="S554" s="265"/>
      <c r="T554" s="265"/>
      <c r="U554" s="265"/>
      <c r="V554" s="265"/>
      <c r="W554" s="265"/>
      <c r="X554" s="265"/>
      <c r="Y554" s="266"/>
      <c r="Z554" s="247" t="s">
        <v>79</v>
      </c>
      <c r="AA554" s="248"/>
      <c r="AB554" s="248"/>
      <c r="AC554" s="248"/>
      <c r="AD554" s="248"/>
      <c r="AE554" s="248"/>
      <c r="AF554" s="248"/>
      <c r="AG554" s="248"/>
      <c r="AH554" s="248"/>
      <c r="AI554" s="248"/>
      <c r="AJ554" s="248"/>
      <c r="AK554" s="248"/>
      <c r="AL554" s="249"/>
      <c r="AM554" s="20"/>
      <c r="AN554" s="21"/>
      <c r="AO554" s="21"/>
      <c r="AP554" s="21"/>
      <c r="AQ554" s="21"/>
      <c r="AR554" s="25"/>
      <c r="AS554" s="70"/>
      <c r="AT554" s="70"/>
      <c r="AU554" s="70"/>
      <c r="AV554" s="70"/>
      <c r="AW554" s="250">
        <v>0</v>
      </c>
      <c r="AX554" s="251"/>
      <c r="AY554" s="251"/>
      <c r="AZ554" s="251"/>
      <c r="BA554" s="251"/>
      <c r="BB554" s="252"/>
      <c r="BC554" s="221"/>
      <c r="BD554" s="222"/>
      <c r="BE554" s="222"/>
      <c r="BF554" s="222"/>
      <c r="BG554" s="222"/>
      <c r="BH554" s="223"/>
      <c r="BI554" s="221" t="s">
        <v>133</v>
      </c>
      <c r="BJ554" s="222"/>
      <c r="BK554" s="222"/>
      <c r="BL554" s="222"/>
      <c r="BM554" s="222"/>
      <c r="BN554" s="222"/>
      <c r="BO554" s="222"/>
      <c r="BP554" s="222"/>
      <c r="BQ554" s="222"/>
      <c r="BR554" s="222"/>
      <c r="BS554" s="222"/>
      <c r="BT554" s="222"/>
      <c r="BU554" s="222"/>
      <c r="BV554" s="222"/>
      <c r="BW554" s="222"/>
      <c r="BX554" s="222"/>
      <c r="BY554" s="222"/>
      <c r="BZ554" s="223"/>
      <c r="CA554" s="244"/>
      <c r="CB554" s="245"/>
      <c r="CC554" s="245"/>
      <c r="CD554" s="245"/>
      <c r="CE554" s="246"/>
    </row>
    <row r="555" spans="1:83" s="39" customFormat="1" ht="24.75" hidden="1" customHeight="1" x14ac:dyDescent="0.25">
      <c r="A555" s="264"/>
      <c r="B555" s="265"/>
      <c r="C555" s="265"/>
      <c r="D555" s="266"/>
      <c r="E555" s="264"/>
      <c r="F555" s="265"/>
      <c r="G555" s="265"/>
      <c r="H555" s="265"/>
      <c r="I555" s="265"/>
      <c r="J555" s="265"/>
      <c r="K555" s="265"/>
      <c r="L555" s="265"/>
      <c r="M555" s="265"/>
      <c r="N555" s="265"/>
      <c r="O555" s="266"/>
      <c r="P555" s="264"/>
      <c r="Q555" s="265"/>
      <c r="R555" s="265"/>
      <c r="S555" s="265"/>
      <c r="T555" s="265"/>
      <c r="U555" s="265"/>
      <c r="V555" s="265"/>
      <c r="W555" s="265"/>
      <c r="X555" s="265"/>
      <c r="Y555" s="266"/>
      <c r="Z555" s="255" t="s">
        <v>77</v>
      </c>
      <c r="AA555" s="256"/>
      <c r="AB555" s="256"/>
      <c r="AC555" s="256"/>
      <c r="AD555" s="256"/>
      <c r="AE555" s="256"/>
      <c r="AF555" s="256"/>
      <c r="AG555" s="256"/>
      <c r="AH555" s="256"/>
      <c r="AI555" s="256"/>
      <c r="AJ555" s="256"/>
      <c r="AK555" s="256"/>
      <c r="AL555" s="257"/>
      <c r="AM555" s="51"/>
      <c r="AN555" s="52"/>
      <c r="AO555" s="52"/>
      <c r="AP555" s="52"/>
      <c r="AQ555" s="52"/>
      <c r="AR555" s="53"/>
      <c r="AS555" s="41"/>
      <c r="AT555" s="42"/>
      <c r="AU555" s="42"/>
      <c r="AV555" s="43"/>
      <c r="AW555" s="250">
        <v>0</v>
      </c>
      <c r="AX555" s="251"/>
      <c r="AY555" s="251"/>
      <c r="AZ555" s="251"/>
      <c r="BA555" s="251"/>
      <c r="BB555" s="252"/>
      <c r="BC555" s="221"/>
      <c r="BD555" s="222"/>
      <c r="BE555" s="222"/>
      <c r="BF555" s="222"/>
      <c r="BG555" s="222"/>
      <c r="BH555" s="223"/>
      <c r="BI555" s="221" t="s">
        <v>133</v>
      </c>
      <c r="BJ555" s="222"/>
      <c r="BK555" s="222"/>
      <c r="BL555" s="222"/>
      <c r="BM555" s="222"/>
      <c r="BN555" s="222"/>
      <c r="BO555" s="222"/>
      <c r="BP555" s="222"/>
      <c r="BQ555" s="222"/>
      <c r="BR555" s="222"/>
      <c r="BS555" s="222"/>
      <c r="BT555" s="222"/>
      <c r="BU555" s="222"/>
      <c r="BV555" s="222"/>
      <c r="BW555" s="222"/>
      <c r="BX555" s="222"/>
      <c r="BY555" s="222"/>
      <c r="BZ555" s="223"/>
      <c r="CA555" s="244"/>
      <c r="CB555" s="245"/>
      <c r="CC555" s="245"/>
      <c r="CD555" s="245"/>
      <c r="CE555" s="246"/>
    </row>
    <row r="556" spans="1:83" s="118" customFormat="1" ht="100.5" hidden="1" customHeight="1" x14ac:dyDescent="0.25">
      <c r="A556" s="264"/>
      <c r="B556" s="265"/>
      <c r="C556" s="265"/>
      <c r="D556" s="266"/>
      <c r="E556" s="264"/>
      <c r="F556" s="265"/>
      <c r="G556" s="265"/>
      <c r="H556" s="265"/>
      <c r="I556" s="265"/>
      <c r="J556" s="265"/>
      <c r="K556" s="265"/>
      <c r="L556" s="265"/>
      <c r="M556" s="265"/>
      <c r="N556" s="265"/>
      <c r="O556" s="266"/>
      <c r="P556" s="264"/>
      <c r="Q556" s="265"/>
      <c r="R556" s="265"/>
      <c r="S556" s="265"/>
      <c r="T556" s="265"/>
      <c r="U556" s="265"/>
      <c r="V556" s="265"/>
      <c r="W556" s="265"/>
      <c r="X556" s="265"/>
      <c r="Y556" s="266"/>
      <c r="Z556" s="247" t="s">
        <v>115</v>
      </c>
      <c r="AA556" s="248"/>
      <c r="AB556" s="248"/>
      <c r="AC556" s="248"/>
      <c r="AD556" s="248"/>
      <c r="AE556" s="248"/>
      <c r="AF556" s="248"/>
      <c r="AG556" s="248"/>
      <c r="AH556" s="248"/>
      <c r="AI556" s="248"/>
      <c r="AJ556" s="248"/>
      <c r="AK556" s="248"/>
      <c r="AL556" s="249"/>
      <c r="AM556" s="126"/>
      <c r="AN556" s="127"/>
      <c r="AO556" s="127"/>
      <c r="AP556" s="127"/>
      <c r="AQ556" s="127"/>
      <c r="AR556" s="128"/>
      <c r="AS556" s="123"/>
      <c r="AT556" s="124"/>
      <c r="AU556" s="124"/>
      <c r="AV556" s="124"/>
      <c r="AW556" s="250">
        <v>0</v>
      </c>
      <c r="AX556" s="251"/>
      <c r="AY556" s="251"/>
      <c r="AZ556" s="251"/>
      <c r="BA556" s="251"/>
      <c r="BB556" s="252"/>
      <c r="BC556" s="221"/>
      <c r="BD556" s="222"/>
      <c r="BE556" s="222"/>
      <c r="BF556" s="222"/>
      <c r="BG556" s="222"/>
      <c r="BH556" s="223"/>
      <c r="BI556" s="221" t="s">
        <v>133</v>
      </c>
      <c r="BJ556" s="222"/>
      <c r="BK556" s="222"/>
      <c r="BL556" s="222"/>
      <c r="BM556" s="222"/>
      <c r="BN556" s="222"/>
      <c r="BO556" s="222"/>
      <c r="BP556" s="222"/>
      <c r="BQ556" s="222"/>
      <c r="BR556" s="222"/>
      <c r="BS556" s="222"/>
      <c r="BT556" s="222"/>
      <c r="BU556" s="222"/>
      <c r="BV556" s="222"/>
      <c r="BW556" s="222"/>
      <c r="BX556" s="222"/>
      <c r="BY556" s="222"/>
      <c r="BZ556" s="223"/>
      <c r="CA556" s="244"/>
      <c r="CB556" s="245"/>
      <c r="CC556" s="245"/>
      <c r="CD556" s="245"/>
      <c r="CE556" s="246"/>
    </row>
    <row r="557" spans="1:83" s="39" customFormat="1" ht="24.75" customHeight="1" x14ac:dyDescent="0.25">
      <c r="A557" s="264"/>
      <c r="B557" s="265"/>
      <c r="C557" s="265"/>
      <c r="D557" s="266"/>
      <c r="E557" s="264"/>
      <c r="F557" s="265"/>
      <c r="G557" s="265"/>
      <c r="H557" s="265"/>
      <c r="I557" s="265"/>
      <c r="J557" s="265"/>
      <c r="K557" s="265"/>
      <c r="L557" s="265"/>
      <c r="M557" s="265"/>
      <c r="N557" s="265"/>
      <c r="O557" s="266"/>
      <c r="P557" s="264"/>
      <c r="Q557" s="265"/>
      <c r="R557" s="265"/>
      <c r="S557" s="265"/>
      <c r="T557" s="265"/>
      <c r="U557" s="265"/>
      <c r="V557" s="265"/>
      <c r="W557" s="265"/>
      <c r="X557" s="265"/>
      <c r="Y557" s="266"/>
      <c r="Z557" s="274" t="s">
        <v>105</v>
      </c>
      <c r="AA557" s="275"/>
      <c r="AB557" s="275"/>
      <c r="AC557" s="275"/>
      <c r="AD557" s="275"/>
      <c r="AE557" s="275"/>
      <c r="AF557" s="275"/>
      <c r="AG557" s="275"/>
      <c r="AH557" s="275"/>
      <c r="AI557" s="275"/>
      <c r="AJ557" s="275"/>
      <c r="AK557" s="275"/>
      <c r="AL557" s="276"/>
      <c r="AM557" s="51"/>
      <c r="AN557" s="52"/>
      <c r="AO557" s="52"/>
      <c r="AP557" s="52"/>
      <c r="AQ557" s="52"/>
      <c r="AR557" s="53"/>
      <c r="AS557" s="41"/>
      <c r="AT557" s="42"/>
      <c r="AU557" s="42"/>
      <c r="AV557" s="42"/>
      <c r="AW557" s="250"/>
      <c r="AX557" s="251"/>
      <c r="AY557" s="251"/>
      <c r="AZ557" s="251"/>
      <c r="BA557" s="251"/>
      <c r="BB557" s="252"/>
      <c r="BC557" s="221"/>
      <c r="BD557" s="222"/>
      <c r="BE557" s="222"/>
      <c r="BF557" s="222"/>
      <c r="BG557" s="222"/>
      <c r="BH557" s="223"/>
      <c r="BI557" s="44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6"/>
      <c r="CA557" s="40"/>
      <c r="CB557" s="40"/>
      <c r="CC557" s="40"/>
      <c r="CD557" s="40"/>
      <c r="CE557" s="48"/>
    </row>
    <row r="558" spans="1:83" s="39" customFormat="1" ht="37.5" customHeight="1" x14ac:dyDescent="0.25">
      <c r="A558" s="267"/>
      <c r="B558" s="268"/>
      <c r="C558" s="268"/>
      <c r="D558" s="269"/>
      <c r="E558" s="267"/>
      <c r="F558" s="268"/>
      <c r="G558" s="268"/>
      <c r="H558" s="268"/>
      <c r="I558" s="268"/>
      <c r="J558" s="268"/>
      <c r="K558" s="268"/>
      <c r="L558" s="268"/>
      <c r="M558" s="268"/>
      <c r="N558" s="268"/>
      <c r="O558" s="269"/>
      <c r="P558" s="267"/>
      <c r="Q558" s="268"/>
      <c r="R558" s="268"/>
      <c r="S558" s="268"/>
      <c r="T558" s="268"/>
      <c r="U558" s="268"/>
      <c r="V558" s="268"/>
      <c r="W558" s="268"/>
      <c r="X558" s="268"/>
      <c r="Y558" s="269"/>
      <c r="Z558" s="247" t="s">
        <v>76</v>
      </c>
      <c r="AA558" s="248"/>
      <c r="AB558" s="248"/>
      <c r="AC558" s="248"/>
      <c r="AD558" s="248"/>
      <c r="AE558" s="248"/>
      <c r="AF558" s="248"/>
      <c r="AG558" s="248"/>
      <c r="AH558" s="248"/>
      <c r="AI558" s="248"/>
      <c r="AJ558" s="248"/>
      <c r="AK558" s="248"/>
      <c r="AL558" s="249"/>
      <c r="AM558" s="20"/>
      <c r="AN558" s="21"/>
      <c r="AO558" s="21"/>
      <c r="AP558" s="21"/>
      <c r="AQ558" s="21"/>
      <c r="AR558" s="25"/>
      <c r="AS558" s="69"/>
      <c r="AT558" s="70"/>
      <c r="AU558" s="70"/>
      <c r="AV558" s="70"/>
      <c r="AW558" s="221">
        <v>2</v>
      </c>
      <c r="AX558" s="222"/>
      <c r="AY558" s="222"/>
      <c r="AZ558" s="222"/>
      <c r="BA558" s="222"/>
      <c r="BB558" s="223"/>
      <c r="BC558" s="250">
        <v>2</v>
      </c>
      <c r="BD558" s="251"/>
      <c r="BE558" s="251"/>
      <c r="BF558" s="251"/>
      <c r="BG558" s="251"/>
      <c r="BH558" s="252"/>
      <c r="BI558" s="271" t="s">
        <v>133</v>
      </c>
      <c r="BJ558" s="272"/>
      <c r="BK558" s="272"/>
      <c r="BL558" s="272"/>
      <c r="BM558" s="272"/>
      <c r="BN558" s="272"/>
      <c r="BO558" s="272"/>
      <c r="BP558" s="272"/>
      <c r="BQ558" s="272"/>
      <c r="BR558" s="272"/>
      <c r="BS558" s="272"/>
      <c r="BT558" s="272"/>
      <c r="BU558" s="272"/>
      <c r="BV558" s="272"/>
      <c r="BW558" s="272"/>
      <c r="BX558" s="272"/>
      <c r="BY558" s="272"/>
      <c r="BZ558" s="273"/>
      <c r="CA558" s="218">
        <v>0</v>
      </c>
      <c r="CB558" s="242"/>
      <c r="CC558" s="242"/>
      <c r="CD558" s="242"/>
      <c r="CE558" s="243"/>
    </row>
    <row r="559" spans="1:83" s="157" customFormat="1" ht="37.5" customHeight="1" x14ac:dyDescent="0.25">
      <c r="A559" s="138"/>
      <c r="B559" s="139"/>
      <c r="C559" s="139"/>
      <c r="D559" s="140"/>
      <c r="E559" s="138"/>
      <c r="F559" s="139"/>
      <c r="G559" s="139"/>
      <c r="H559" s="139"/>
      <c r="I559" s="139"/>
      <c r="J559" s="139"/>
      <c r="K559" s="139"/>
      <c r="L559" s="139"/>
      <c r="M559" s="139"/>
      <c r="N559" s="139"/>
      <c r="O559" s="140"/>
      <c r="P559" s="138"/>
      <c r="Q559" s="139"/>
      <c r="R559" s="139"/>
      <c r="S559" s="139"/>
      <c r="T559" s="139"/>
      <c r="U559" s="139"/>
      <c r="V559" s="139"/>
      <c r="W559" s="139"/>
      <c r="X559" s="139"/>
      <c r="Y559" s="140"/>
      <c r="Z559" s="274" t="s">
        <v>106</v>
      </c>
      <c r="AA559" s="275"/>
      <c r="AB559" s="275"/>
      <c r="AC559" s="275"/>
      <c r="AD559" s="275"/>
      <c r="AE559" s="275"/>
      <c r="AF559" s="275"/>
      <c r="AG559" s="275"/>
      <c r="AH559" s="275"/>
      <c r="AI559" s="275"/>
      <c r="AJ559" s="275"/>
      <c r="AK559" s="275"/>
      <c r="AL559" s="276"/>
      <c r="AM559" s="20"/>
      <c r="AN559" s="21"/>
      <c r="AO559" s="21"/>
      <c r="AP559" s="21"/>
      <c r="AQ559" s="21"/>
      <c r="AR559" s="25"/>
      <c r="AS559" s="141"/>
      <c r="AT559" s="142"/>
      <c r="AU559" s="142"/>
      <c r="AV559" s="142"/>
      <c r="AW559" s="152"/>
      <c r="AX559" s="153"/>
      <c r="AY559" s="153"/>
      <c r="AZ559" s="153"/>
      <c r="BA559" s="153"/>
      <c r="BB559" s="154"/>
      <c r="BC559" s="149"/>
      <c r="BD559" s="150"/>
      <c r="BE559" s="150"/>
      <c r="BF559" s="150"/>
      <c r="BG559" s="150"/>
      <c r="BH559" s="151"/>
      <c r="BI559" s="155"/>
      <c r="BJ559" s="156"/>
      <c r="BK559" s="156"/>
      <c r="BL559" s="156"/>
      <c r="BM559" s="156"/>
      <c r="BN559" s="156"/>
      <c r="BO559" s="156"/>
      <c r="BP559" s="156"/>
      <c r="BQ559" s="156"/>
      <c r="BR559" s="156"/>
      <c r="BS559" s="156"/>
      <c r="BT559" s="156"/>
      <c r="BU559" s="156"/>
      <c r="BV559" s="156"/>
      <c r="BW559" s="156"/>
      <c r="BX559" s="156"/>
      <c r="BY559" s="156"/>
      <c r="BZ559" s="156"/>
      <c r="CA559" s="146"/>
      <c r="CB559" s="147"/>
      <c r="CC559" s="147"/>
      <c r="CD559" s="147"/>
      <c r="CE559" s="148"/>
    </row>
    <row r="560" spans="1:83" s="157" customFormat="1" ht="37.5" customHeight="1" x14ac:dyDescent="0.25">
      <c r="A560" s="138"/>
      <c r="B560" s="139"/>
      <c r="C560" s="139"/>
      <c r="D560" s="140"/>
      <c r="E560" s="138"/>
      <c r="F560" s="139"/>
      <c r="G560" s="139"/>
      <c r="H560" s="139"/>
      <c r="I560" s="139"/>
      <c r="J560" s="139"/>
      <c r="K560" s="139"/>
      <c r="L560" s="139"/>
      <c r="M560" s="139"/>
      <c r="N560" s="139"/>
      <c r="O560" s="140"/>
      <c r="P560" s="138"/>
      <c r="Q560" s="139"/>
      <c r="R560" s="139"/>
      <c r="S560" s="139"/>
      <c r="T560" s="139"/>
      <c r="U560" s="139"/>
      <c r="V560" s="139"/>
      <c r="W560" s="139"/>
      <c r="X560" s="139"/>
      <c r="Y560" s="140"/>
      <c r="Z560" s="247" t="s">
        <v>76</v>
      </c>
      <c r="AA560" s="248"/>
      <c r="AB560" s="248"/>
      <c r="AC560" s="248"/>
      <c r="AD560" s="248"/>
      <c r="AE560" s="248"/>
      <c r="AF560" s="248"/>
      <c r="AG560" s="248"/>
      <c r="AH560" s="248"/>
      <c r="AI560" s="248"/>
      <c r="AJ560" s="248"/>
      <c r="AK560" s="248"/>
      <c r="AL560" s="249"/>
      <c r="AM560" s="20"/>
      <c r="AN560" s="21"/>
      <c r="AO560" s="21"/>
      <c r="AP560" s="21"/>
      <c r="AQ560" s="21"/>
      <c r="AR560" s="25"/>
      <c r="AS560" s="141"/>
      <c r="AT560" s="142"/>
      <c r="AU560" s="142"/>
      <c r="AV560" s="142"/>
      <c r="AW560" s="221">
        <v>1</v>
      </c>
      <c r="AX560" s="222"/>
      <c r="AY560" s="222"/>
      <c r="AZ560" s="222"/>
      <c r="BA560" s="222"/>
      <c r="BB560" s="223"/>
      <c r="BC560" s="250">
        <v>1</v>
      </c>
      <c r="BD560" s="251"/>
      <c r="BE560" s="251"/>
      <c r="BF560" s="251"/>
      <c r="BG560" s="251"/>
      <c r="BH560" s="252"/>
      <c r="BI560" s="271" t="s">
        <v>133</v>
      </c>
      <c r="BJ560" s="272"/>
      <c r="BK560" s="272"/>
      <c r="BL560" s="272"/>
      <c r="BM560" s="272"/>
      <c r="BN560" s="272"/>
      <c r="BO560" s="272"/>
      <c r="BP560" s="272"/>
      <c r="BQ560" s="272"/>
      <c r="BR560" s="272"/>
      <c r="BS560" s="272"/>
      <c r="BT560" s="272"/>
      <c r="BU560" s="272"/>
      <c r="BV560" s="272"/>
      <c r="BW560" s="272"/>
      <c r="BX560" s="272"/>
      <c r="BY560" s="272"/>
      <c r="BZ560" s="273"/>
      <c r="CA560" s="146"/>
      <c r="CB560" s="147"/>
      <c r="CC560" s="147"/>
      <c r="CD560" s="147"/>
      <c r="CE560" s="148"/>
    </row>
    <row r="561" spans="1:83" s="39" customFormat="1" ht="24.75" customHeight="1" x14ac:dyDescent="0.25">
      <c r="A561" s="261"/>
      <c r="B561" s="262"/>
      <c r="C561" s="262"/>
      <c r="D561" s="263"/>
      <c r="E561" s="261"/>
      <c r="F561" s="262"/>
      <c r="G561" s="262"/>
      <c r="H561" s="262"/>
      <c r="I561" s="262"/>
      <c r="J561" s="262"/>
      <c r="K561" s="262"/>
      <c r="L561" s="262"/>
      <c r="M561" s="262"/>
      <c r="N561" s="262"/>
      <c r="O561" s="263"/>
      <c r="P561" s="261"/>
      <c r="Q561" s="262"/>
      <c r="R561" s="262"/>
      <c r="S561" s="262"/>
      <c r="T561" s="262"/>
      <c r="U561" s="262"/>
      <c r="V561" s="262"/>
      <c r="W561" s="262"/>
      <c r="X561" s="262"/>
      <c r="Y561" s="263"/>
      <c r="Z561" s="258" t="s">
        <v>113</v>
      </c>
      <c r="AA561" s="259"/>
      <c r="AB561" s="259"/>
      <c r="AC561" s="259"/>
      <c r="AD561" s="259"/>
      <c r="AE561" s="259"/>
      <c r="AF561" s="259"/>
      <c r="AG561" s="259"/>
      <c r="AH561" s="259"/>
      <c r="AI561" s="259"/>
      <c r="AJ561" s="259"/>
      <c r="AK561" s="259"/>
      <c r="AL561" s="259"/>
      <c r="AM561" s="51"/>
      <c r="AN561" s="52"/>
      <c r="AO561" s="52"/>
      <c r="AP561" s="52"/>
      <c r="AQ561" s="52"/>
      <c r="AR561" s="53"/>
      <c r="AS561" s="41"/>
      <c r="AT561" s="42"/>
      <c r="AU561" s="42"/>
      <c r="AV561" s="42"/>
      <c r="AW561" s="250"/>
      <c r="AX561" s="251"/>
      <c r="AY561" s="251"/>
      <c r="AZ561" s="251"/>
      <c r="BA561" s="251"/>
      <c r="BB561" s="252"/>
      <c r="BC561" s="221"/>
      <c r="BD561" s="222"/>
      <c r="BE561" s="222"/>
      <c r="BF561" s="222"/>
      <c r="BG561" s="222"/>
      <c r="BH561" s="223"/>
      <c r="BI561" s="44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7"/>
      <c r="CB561" s="40"/>
      <c r="CC561" s="40"/>
      <c r="CD561" s="40"/>
      <c r="CE561" s="48"/>
    </row>
    <row r="562" spans="1:83" s="39" customFormat="1" ht="37.5" customHeight="1" x14ac:dyDescent="0.25">
      <c r="A562" s="264"/>
      <c r="B562" s="265"/>
      <c r="C562" s="265"/>
      <c r="D562" s="266"/>
      <c r="E562" s="264"/>
      <c r="F562" s="265"/>
      <c r="G562" s="265"/>
      <c r="H562" s="265"/>
      <c r="I562" s="265"/>
      <c r="J562" s="265"/>
      <c r="K562" s="265"/>
      <c r="L562" s="265"/>
      <c r="M562" s="265"/>
      <c r="N562" s="265"/>
      <c r="O562" s="266"/>
      <c r="P562" s="264"/>
      <c r="Q562" s="265"/>
      <c r="R562" s="265"/>
      <c r="S562" s="265"/>
      <c r="T562" s="265"/>
      <c r="U562" s="265"/>
      <c r="V562" s="265"/>
      <c r="W562" s="265"/>
      <c r="X562" s="265"/>
      <c r="Y562" s="266"/>
      <c r="Z562" s="247" t="s">
        <v>76</v>
      </c>
      <c r="AA562" s="248"/>
      <c r="AB562" s="248"/>
      <c r="AC562" s="248"/>
      <c r="AD562" s="248"/>
      <c r="AE562" s="248"/>
      <c r="AF562" s="248"/>
      <c r="AG562" s="248"/>
      <c r="AH562" s="248"/>
      <c r="AI562" s="248"/>
      <c r="AJ562" s="248"/>
      <c r="AK562" s="248"/>
      <c r="AL562" s="249"/>
      <c r="AM562" s="51"/>
      <c r="AN562" s="52"/>
      <c r="AO562" s="52"/>
      <c r="AP562" s="52"/>
      <c r="AQ562" s="52"/>
      <c r="AR562" s="53"/>
      <c r="AS562" s="42"/>
      <c r="AT562" s="42"/>
      <c r="AU562" s="42"/>
      <c r="AV562" s="42"/>
      <c r="AW562" s="221">
        <v>2</v>
      </c>
      <c r="AX562" s="222"/>
      <c r="AY562" s="222"/>
      <c r="AZ562" s="222"/>
      <c r="BA562" s="222"/>
      <c r="BB562" s="223"/>
      <c r="BC562" s="250">
        <v>1</v>
      </c>
      <c r="BD562" s="251"/>
      <c r="BE562" s="251"/>
      <c r="BF562" s="251"/>
      <c r="BG562" s="251"/>
      <c r="BH562" s="252"/>
      <c r="BI562" s="236" t="s">
        <v>147</v>
      </c>
      <c r="BJ562" s="237"/>
      <c r="BK562" s="237"/>
      <c r="BL562" s="237"/>
      <c r="BM562" s="237"/>
      <c r="BN562" s="237"/>
      <c r="BO562" s="237"/>
      <c r="BP562" s="237"/>
      <c r="BQ562" s="237"/>
      <c r="BR562" s="237"/>
      <c r="BS562" s="237"/>
      <c r="BT562" s="237"/>
      <c r="BU562" s="237"/>
      <c r="BV562" s="237"/>
      <c r="BW562" s="237"/>
      <c r="BX562" s="237"/>
      <c r="BY562" s="237"/>
      <c r="BZ562" s="238"/>
      <c r="CA562" s="218">
        <v>0</v>
      </c>
      <c r="CB562" s="242"/>
      <c r="CC562" s="242"/>
      <c r="CD562" s="242"/>
      <c r="CE562" s="243"/>
    </row>
    <row r="563" spans="1:83" s="39" customFormat="1" ht="37.5" customHeight="1" x14ac:dyDescent="0.25">
      <c r="A563" s="264"/>
      <c r="B563" s="265"/>
      <c r="C563" s="265"/>
      <c r="D563" s="266"/>
      <c r="E563" s="264"/>
      <c r="F563" s="265"/>
      <c r="G563" s="265"/>
      <c r="H563" s="265"/>
      <c r="I563" s="265"/>
      <c r="J563" s="265"/>
      <c r="K563" s="265"/>
      <c r="L563" s="265"/>
      <c r="M563" s="265"/>
      <c r="N563" s="265"/>
      <c r="O563" s="266"/>
      <c r="P563" s="264"/>
      <c r="Q563" s="265"/>
      <c r="R563" s="265"/>
      <c r="S563" s="265"/>
      <c r="T563" s="265"/>
      <c r="U563" s="265"/>
      <c r="V563" s="265"/>
      <c r="W563" s="265"/>
      <c r="X563" s="265"/>
      <c r="Y563" s="266"/>
      <c r="Z563" s="247" t="s">
        <v>79</v>
      </c>
      <c r="AA563" s="248"/>
      <c r="AB563" s="248"/>
      <c r="AC563" s="248"/>
      <c r="AD563" s="248"/>
      <c r="AE563" s="248"/>
      <c r="AF563" s="248"/>
      <c r="AG563" s="248"/>
      <c r="AH563" s="248"/>
      <c r="AI563" s="248"/>
      <c r="AJ563" s="248"/>
      <c r="AK563" s="248"/>
      <c r="AL563" s="249"/>
      <c r="AM563" s="51"/>
      <c r="AN563" s="52"/>
      <c r="AO563" s="52"/>
      <c r="AP563" s="52"/>
      <c r="AQ563" s="52"/>
      <c r="AR563" s="53"/>
      <c r="AS563" s="42"/>
      <c r="AT563" s="42"/>
      <c r="AU563" s="42"/>
      <c r="AV563" s="42"/>
      <c r="AW563" s="221">
        <v>2</v>
      </c>
      <c r="AX563" s="222"/>
      <c r="AY563" s="222"/>
      <c r="AZ563" s="222"/>
      <c r="BA563" s="222"/>
      <c r="BB563" s="223"/>
      <c r="BC563" s="250">
        <v>1</v>
      </c>
      <c r="BD563" s="251"/>
      <c r="BE563" s="251"/>
      <c r="BF563" s="251"/>
      <c r="BG563" s="251"/>
      <c r="BH563" s="252"/>
      <c r="BI563" s="236" t="s">
        <v>147</v>
      </c>
      <c r="BJ563" s="237"/>
      <c r="BK563" s="237"/>
      <c r="BL563" s="237"/>
      <c r="BM563" s="237"/>
      <c r="BN563" s="237"/>
      <c r="BO563" s="237"/>
      <c r="BP563" s="237"/>
      <c r="BQ563" s="237"/>
      <c r="BR563" s="237"/>
      <c r="BS563" s="237"/>
      <c r="BT563" s="237"/>
      <c r="BU563" s="237"/>
      <c r="BV563" s="237"/>
      <c r="BW563" s="237"/>
      <c r="BX563" s="237"/>
      <c r="BY563" s="237"/>
      <c r="BZ563" s="238"/>
      <c r="CA563" s="218">
        <v>0</v>
      </c>
      <c r="CB563" s="242"/>
      <c r="CC563" s="242"/>
      <c r="CD563" s="242"/>
      <c r="CE563" s="243"/>
    </row>
    <row r="564" spans="1:83" s="39" customFormat="1" ht="24.75" customHeight="1" x14ac:dyDescent="0.25">
      <c r="A564" s="264"/>
      <c r="B564" s="265"/>
      <c r="C564" s="265"/>
      <c r="D564" s="266"/>
      <c r="E564" s="264"/>
      <c r="F564" s="265"/>
      <c r="G564" s="265"/>
      <c r="H564" s="265"/>
      <c r="I564" s="265"/>
      <c r="J564" s="265"/>
      <c r="K564" s="265"/>
      <c r="L564" s="265"/>
      <c r="M564" s="265"/>
      <c r="N564" s="265"/>
      <c r="O564" s="266"/>
      <c r="P564" s="264"/>
      <c r="Q564" s="265"/>
      <c r="R564" s="265"/>
      <c r="S564" s="265"/>
      <c r="T564" s="265"/>
      <c r="U564" s="265"/>
      <c r="V564" s="265"/>
      <c r="W564" s="265"/>
      <c r="X564" s="265"/>
      <c r="Y564" s="266"/>
      <c r="Z564" s="274" t="s">
        <v>110</v>
      </c>
      <c r="AA564" s="275"/>
      <c r="AB564" s="275"/>
      <c r="AC564" s="275"/>
      <c r="AD564" s="275"/>
      <c r="AE564" s="275"/>
      <c r="AF564" s="275"/>
      <c r="AG564" s="275"/>
      <c r="AH564" s="275"/>
      <c r="AI564" s="275"/>
      <c r="AJ564" s="275"/>
      <c r="AK564" s="275"/>
      <c r="AL564" s="276"/>
      <c r="AM564" s="22"/>
      <c r="AN564" s="23"/>
      <c r="AO564" s="23"/>
      <c r="AP564" s="23"/>
      <c r="AQ564" s="23"/>
      <c r="AR564" s="23"/>
      <c r="AS564" s="54"/>
      <c r="AT564" s="55"/>
      <c r="AU564" s="55"/>
      <c r="AV564" s="56"/>
      <c r="AW564" s="250"/>
      <c r="AX564" s="251"/>
      <c r="AY564" s="251"/>
      <c r="AZ564" s="251"/>
      <c r="BA564" s="251"/>
      <c r="BB564" s="252"/>
      <c r="BC564" s="221"/>
      <c r="BD564" s="222"/>
      <c r="BE564" s="222"/>
      <c r="BF564" s="222"/>
      <c r="BG564" s="222"/>
      <c r="BH564" s="223"/>
      <c r="BI564" s="57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9"/>
      <c r="CA564" s="63"/>
      <c r="CB564" s="63"/>
      <c r="CC564" s="63"/>
      <c r="CD564" s="63"/>
      <c r="CE564" s="64"/>
    </row>
    <row r="565" spans="1:83" s="39" customFormat="1" ht="50.25" customHeight="1" x14ac:dyDescent="0.25">
      <c r="A565" s="264"/>
      <c r="B565" s="265"/>
      <c r="C565" s="265"/>
      <c r="D565" s="266"/>
      <c r="E565" s="264"/>
      <c r="F565" s="265"/>
      <c r="G565" s="265"/>
      <c r="H565" s="265"/>
      <c r="I565" s="265"/>
      <c r="J565" s="265"/>
      <c r="K565" s="265"/>
      <c r="L565" s="265"/>
      <c r="M565" s="265"/>
      <c r="N565" s="265"/>
      <c r="O565" s="266"/>
      <c r="P565" s="264"/>
      <c r="Q565" s="265"/>
      <c r="R565" s="265"/>
      <c r="S565" s="265"/>
      <c r="T565" s="265"/>
      <c r="U565" s="265"/>
      <c r="V565" s="265"/>
      <c r="W565" s="265"/>
      <c r="X565" s="265"/>
      <c r="Y565" s="266"/>
      <c r="Z565" s="247" t="s">
        <v>76</v>
      </c>
      <c r="AA565" s="248"/>
      <c r="AB565" s="248"/>
      <c r="AC565" s="248"/>
      <c r="AD565" s="248"/>
      <c r="AE565" s="248"/>
      <c r="AF565" s="248"/>
      <c r="AG565" s="248"/>
      <c r="AH565" s="248"/>
      <c r="AI565" s="248"/>
      <c r="AJ565" s="248"/>
      <c r="AK565" s="248"/>
      <c r="AL565" s="249"/>
      <c r="AM565" s="51"/>
      <c r="AN565" s="52"/>
      <c r="AO565" s="52"/>
      <c r="AP565" s="52"/>
      <c r="AQ565" s="52"/>
      <c r="AR565" s="52"/>
      <c r="AS565" s="41"/>
      <c r="AT565" s="42"/>
      <c r="AU565" s="42"/>
      <c r="AV565" s="43"/>
      <c r="AW565" s="221">
        <v>20</v>
      </c>
      <c r="AX565" s="222"/>
      <c r="AY565" s="222"/>
      <c r="AZ565" s="222"/>
      <c r="BA565" s="222"/>
      <c r="BB565" s="223"/>
      <c r="BC565" s="250">
        <v>22</v>
      </c>
      <c r="BD565" s="251"/>
      <c r="BE565" s="251"/>
      <c r="BF565" s="251"/>
      <c r="BG565" s="251"/>
      <c r="BH565" s="252"/>
      <c r="BI565" s="224" t="s">
        <v>117</v>
      </c>
      <c r="BJ565" s="225"/>
      <c r="BK565" s="225"/>
      <c r="BL565" s="225"/>
      <c r="BM565" s="225"/>
      <c r="BN565" s="225"/>
      <c r="BO565" s="225"/>
      <c r="BP565" s="225"/>
      <c r="BQ565" s="225"/>
      <c r="BR565" s="225"/>
      <c r="BS565" s="225"/>
      <c r="BT565" s="225"/>
      <c r="BU565" s="225"/>
      <c r="BV565" s="225"/>
      <c r="BW565" s="225"/>
      <c r="BX565" s="225"/>
      <c r="BY565" s="225"/>
      <c r="BZ565" s="226"/>
      <c r="CA565" s="218">
        <v>0</v>
      </c>
      <c r="CB565" s="242"/>
      <c r="CC565" s="242"/>
      <c r="CD565" s="242"/>
      <c r="CE565" s="243"/>
    </row>
    <row r="566" spans="1:83" s="39" customFormat="1" ht="24.75" customHeight="1" x14ac:dyDescent="0.25">
      <c r="A566" s="264"/>
      <c r="B566" s="265"/>
      <c r="C566" s="265"/>
      <c r="D566" s="266"/>
      <c r="E566" s="264"/>
      <c r="F566" s="265"/>
      <c r="G566" s="265"/>
      <c r="H566" s="265"/>
      <c r="I566" s="265"/>
      <c r="J566" s="265"/>
      <c r="K566" s="265"/>
      <c r="L566" s="265"/>
      <c r="M566" s="265"/>
      <c r="N566" s="265"/>
      <c r="O566" s="266"/>
      <c r="P566" s="264"/>
      <c r="Q566" s="265"/>
      <c r="R566" s="265"/>
      <c r="S566" s="265"/>
      <c r="T566" s="265"/>
      <c r="U566" s="265"/>
      <c r="V566" s="265"/>
      <c r="W566" s="265"/>
      <c r="X566" s="265"/>
      <c r="Y566" s="266"/>
      <c r="Z566" s="258" t="s">
        <v>82</v>
      </c>
      <c r="AA566" s="259"/>
      <c r="AB566" s="259"/>
      <c r="AC566" s="259"/>
      <c r="AD566" s="259"/>
      <c r="AE566" s="259"/>
      <c r="AF566" s="259"/>
      <c r="AG566" s="259"/>
      <c r="AH566" s="259"/>
      <c r="AI566" s="259"/>
      <c r="AJ566" s="259"/>
      <c r="AK566" s="259"/>
      <c r="AL566" s="259"/>
      <c r="AM566" s="22"/>
      <c r="AN566" s="23"/>
      <c r="AO566" s="23"/>
      <c r="AP566" s="23"/>
      <c r="AQ566" s="23"/>
      <c r="AR566" s="23"/>
      <c r="AS566" s="54"/>
      <c r="AT566" s="55"/>
      <c r="AU566" s="55"/>
      <c r="AV566" s="55"/>
      <c r="AW566" s="250"/>
      <c r="AX566" s="251"/>
      <c r="AY566" s="251"/>
      <c r="AZ566" s="251"/>
      <c r="BA566" s="251"/>
      <c r="BB566" s="252"/>
      <c r="BC566" s="221"/>
      <c r="BD566" s="222"/>
      <c r="BE566" s="222"/>
      <c r="BF566" s="222"/>
      <c r="BG566" s="222"/>
      <c r="BH566" s="223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9"/>
      <c r="CA566" s="16"/>
      <c r="CB566" s="16"/>
      <c r="CC566" s="16"/>
      <c r="CD566" s="16"/>
      <c r="CE566" s="18"/>
    </row>
    <row r="567" spans="1:83" s="39" customFormat="1" ht="24.75" customHeight="1" x14ac:dyDescent="0.25">
      <c r="A567" s="264"/>
      <c r="B567" s="265"/>
      <c r="C567" s="265"/>
      <c r="D567" s="266"/>
      <c r="E567" s="264"/>
      <c r="F567" s="265"/>
      <c r="G567" s="265"/>
      <c r="H567" s="265"/>
      <c r="I567" s="265"/>
      <c r="J567" s="265"/>
      <c r="K567" s="265"/>
      <c r="L567" s="265"/>
      <c r="M567" s="265"/>
      <c r="N567" s="265"/>
      <c r="O567" s="266"/>
      <c r="P567" s="264"/>
      <c r="Q567" s="265"/>
      <c r="R567" s="265"/>
      <c r="S567" s="265"/>
      <c r="T567" s="265"/>
      <c r="U567" s="265"/>
      <c r="V567" s="265"/>
      <c r="W567" s="265"/>
      <c r="X567" s="265"/>
      <c r="Y567" s="266"/>
      <c r="Z567" s="247" t="s">
        <v>76</v>
      </c>
      <c r="AA567" s="248"/>
      <c r="AB567" s="248"/>
      <c r="AC567" s="248"/>
      <c r="AD567" s="248"/>
      <c r="AE567" s="248"/>
      <c r="AF567" s="248"/>
      <c r="AG567" s="248"/>
      <c r="AH567" s="248"/>
      <c r="AI567" s="248"/>
      <c r="AJ567" s="248"/>
      <c r="AK567" s="248"/>
      <c r="AL567" s="249"/>
      <c r="AM567" s="22"/>
      <c r="AN567" s="23"/>
      <c r="AO567" s="23"/>
      <c r="AP567" s="23"/>
      <c r="AQ567" s="23"/>
      <c r="AR567" s="23"/>
      <c r="AS567" s="54"/>
      <c r="AT567" s="55"/>
      <c r="AU567" s="55"/>
      <c r="AV567" s="55"/>
      <c r="AW567" s="221">
        <v>2</v>
      </c>
      <c r="AX567" s="222"/>
      <c r="AY567" s="222"/>
      <c r="AZ567" s="222"/>
      <c r="BA567" s="222"/>
      <c r="BB567" s="223"/>
      <c r="BC567" s="250">
        <v>2</v>
      </c>
      <c r="BD567" s="251"/>
      <c r="BE567" s="251"/>
      <c r="BF567" s="251"/>
      <c r="BG567" s="251"/>
      <c r="BH567" s="252"/>
      <c r="BI567" s="271" t="s">
        <v>133</v>
      </c>
      <c r="BJ567" s="272"/>
      <c r="BK567" s="272"/>
      <c r="BL567" s="272"/>
      <c r="BM567" s="272"/>
      <c r="BN567" s="272"/>
      <c r="BO567" s="272"/>
      <c r="BP567" s="272"/>
      <c r="BQ567" s="272"/>
      <c r="BR567" s="272"/>
      <c r="BS567" s="272"/>
      <c r="BT567" s="272"/>
      <c r="BU567" s="272"/>
      <c r="BV567" s="272"/>
      <c r="BW567" s="272"/>
      <c r="BX567" s="272"/>
      <c r="BY567" s="272"/>
      <c r="BZ567" s="273"/>
      <c r="CA567" s="218">
        <v>0</v>
      </c>
      <c r="CB567" s="242"/>
      <c r="CC567" s="242"/>
      <c r="CD567" s="242"/>
      <c r="CE567" s="243"/>
    </row>
    <row r="568" spans="1:83" s="39" customFormat="1" ht="24" customHeight="1" x14ac:dyDescent="0.25">
      <c r="A568" s="264"/>
      <c r="B568" s="265"/>
      <c r="C568" s="265"/>
      <c r="D568" s="266"/>
      <c r="E568" s="264"/>
      <c r="F568" s="265"/>
      <c r="G568" s="265"/>
      <c r="H568" s="265"/>
      <c r="I568" s="265"/>
      <c r="J568" s="265"/>
      <c r="K568" s="265"/>
      <c r="L568" s="265"/>
      <c r="M568" s="265"/>
      <c r="N568" s="265"/>
      <c r="O568" s="266"/>
      <c r="P568" s="264"/>
      <c r="Q568" s="265"/>
      <c r="R568" s="265"/>
      <c r="S568" s="265"/>
      <c r="T568" s="265"/>
      <c r="U568" s="265"/>
      <c r="V568" s="265"/>
      <c r="W568" s="265"/>
      <c r="X568" s="265"/>
      <c r="Y568" s="266"/>
      <c r="Z568" s="247" t="s">
        <v>79</v>
      </c>
      <c r="AA568" s="248"/>
      <c r="AB568" s="248"/>
      <c r="AC568" s="248"/>
      <c r="AD568" s="248"/>
      <c r="AE568" s="248"/>
      <c r="AF568" s="248"/>
      <c r="AG568" s="248"/>
      <c r="AH568" s="248"/>
      <c r="AI568" s="248"/>
      <c r="AJ568" s="248"/>
      <c r="AK568" s="248"/>
      <c r="AL568" s="249"/>
      <c r="AM568" s="51"/>
      <c r="AN568" s="52"/>
      <c r="AO568" s="52"/>
      <c r="AP568" s="52"/>
      <c r="AQ568" s="52"/>
      <c r="AR568" s="52"/>
      <c r="AS568" s="41"/>
      <c r="AT568" s="42"/>
      <c r="AU568" s="42"/>
      <c r="AV568" s="42"/>
      <c r="AW568" s="250">
        <v>1</v>
      </c>
      <c r="AX568" s="251"/>
      <c r="AY568" s="251"/>
      <c r="AZ568" s="251"/>
      <c r="BA568" s="251"/>
      <c r="BB568" s="252"/>
      <c r="BC568" s="221">
        <v>1</v>
      </c>
      <c r="BD568" s="222"/>
      <c r="BE568" s="222"/>
      <c r="BF568" s="222"/>
      <c r="BG568" s="222"/>
      <c r="BH568" s="223"/>
      <c r="BI568" s="271" t="s">
        <v>133</v>
      </c>
      <c r="BJ568" s="272"/>
      <c r="BK568" s="272"/>
      <c r="BL568" s="272"/>
      <c r="BM568" s="272"/>
      <c r="BN568" s="272"/>
      <c r="BO568" s="272"/>
      <c r="BP568" s="272"/>
      <c r="BQ568" s="272"/>
      <c r="BR568" s="272"/>
      <c r="BS568" s="272"/>
      <c r="BT568" s="272"/>
      <c r="BU568" s="272"/>
      <c r="BV568" s="272"/>
      <c r="BW568" s="272"/>
      <c r="BX568" s="272"/>
      <c r="BY568" s="272"/>
      <c r="BZ568" s="273"/>
      <c r="CA568" s="244"/>
      <c r="CB568" s="245"/>
      <c r="CC568" s="245"/>
      <c r="CD568" s="245"/>
      <c r="CE568" s="246"/>
    </row>
    <row r="569" spans="1:83" s="39" customFormat="1" ht="55.5" customHeight="1" x14ac:dyDescent="0.25">
      <c r="A569" s="264"/>
      <c r="B569" s="265"/>
      <c r="C569" s="265"/>
      <c r="D569" s="266"/>
      <c r="E569" s="264"/>
      <c r="F569" s="265"/>
      <c r="G569" s="265"/>
      <c r="H569" s="265"/>
      <c r="I569" s="265"/>
      <c r="J569" s="265"/>
      <c r="K569" s="265"/>
      <c r="L569" s="265"/>
      <c r="M569" s="265"/>
      <c r="N569" s="265"/>
      <c r="O569" s="266"/>
      <c r="P569" s="264"/>
      <c r="Q569" s="265"/>
      <c r="R569" s="265"/>
      <c r="S569" s="265"/>
      <c r="T569" s="265"/>
      <c r="U569" s="265"/>
      <c r="V569" s="265"/>
      <c r="W569" s="265"/>
      <c r="X569" s="265"/>
      <c r="Y569" s="266"/>
      <c r="Z569" s="274" t="s">
        <v>111</v>
      </c>
      <c r="AA569" s="275"/>
      <c r="AB569" s="275"/>
      <c r="AC569" s="275"/>
      <c r="AD569" s="275"/>
      <c r="AE569" s="275"/>
      <c r="AF569" s="275"/>
      <c r="AG569" s="275"/>
      <c r="AH569" s="275"/>
      <c r="AI569" s="275"/>
      <c r="AJ569" s="275"/>
      <c r="AK569" s="275"/>
      <c r="AL569" s="275"/>
      <c r="AM569" s="51"/>
      <c r="AN569" s="52"/>
      <c r="AO569" s="52"/>
      <c r="AP569" s="52"/>
      <c r="AQ569" s="52"/>
      <c r="AR569" s="52"/>
      <c r="AS569" s="41"/>
      <c r="AT569" s="42"/>
      <c r="AU569" s="42"/>
      <c r="AV569" s="42"/>
      <c r="AW569" s="250"/>
      <c r="AX569" s="251"/>
      <c r="AY569" s="251"/>
      <c r="AZ569" s="251"/>
      <c r="BA569" s="251"/>
      <c r="BB569" s="252"/>
      <c r="BC569" s="221"/>
      <c r="BD569" s="222"/>
      <c r="BE569" s="222"/>
      <c r="BF569" s="222"/>
      <c r="BG569" s="222"/>
      <c r="BH569" s="223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6"/>
      <c r="CA569" s="40"/>
      <c r="CB569" s="40"/>
      <c r="CC569" s="40"/>
      <c r="CD569" s="40"/>
      <c r="CE569" s="48"/>
    </row>
    <row r="570" spans="1:83" s="39" customFormat="1" ht="24.75" customHeight="1" x14ac:dyDescent="0.25">
      <c r="A570" s="264"/>
      <c r="B570" s="265"/>
      <c r="C570" s="265"/>
      <c r="D570" s="266"/>
      <c r="E570" s="264"/>
      <c r="F570" s="265"/>
      <c r="G570" s="265"/>
      <c r="H570" s="265"/>
      <c r="I570" s="265"/>
      <c r="J570" s="265"/>
      <c r="K570" s="265"/>
      <c r="L570" s="265"/>
      <c r="M570" s="265"/>
      <c r="N570" s="265"/>
      <c r="O570" s="266"/>
      <c r="P570" s="264"/>
      <c r="Q570" s="265"/>
      <c r="R570" s="265"/>
      <c r="S570" s="265"/>
      <c r="T570" s="265"/>
      <c r="U570" s="265"/>
      <c r="V570" s="265"/>
      <c r="W570" s="265"/>
      <c r="X570" s="265"/>
      <c r="Y570" s="266"/>
      <c r="Z570" s="247" t="s">
        <v>76</v>
      </c>
      <c r="AA570" s="248"/>
      <c r="AB570" s="248"/>
      <c r="AC570" s="248"/>
      <c r="AD570" s="248"/>
      <c r="AE570" s="248"/>
      <c r="AF570" s="248"/>
      <c r="AG570" s="248"/>
      <c r="AH570" s="248"/>
      <c r="AI570" s="248"/>
      <c r="AJ570" s="248"/>
      <c r="AK570" s="248"/>
      <c r="AL570" s="249"/>
      <c r="AM570" s="51"/>
      <c r="AN570" s="52"/>
      <c r="AO570" s="52"/>
      <c r="AP570" s="52"/>
      <c r="AQ570" s="52"/>
      <c r="AR570" s="52"/>
      <c r="AS570" s="41"/>
      <c r="AT570" s="42"/>
      <c r="AU570" s="42"/>
      <c r="AV570" s="42"/>
      <c r="AW570" s="250">
        <v>1</v>
      </c>
      <c r="AX570" s="251"/>
      <c r="AY570" s="251"/>
      <c r="AZ570" s="251"/>
      <c r="BA570" s="251"/>
      <c r="BB570" s="252"/>
      <c r="BC570" s="250">
        <v>1</v>
      </c>
      <c r="BD570" s="251"/>
      <c r="BE570" s="251"/>
      <c r="BF570" s="251"/>
      <c r="BG570" s="251"/>
      <c r="BH570" s="252"/>
      <c r="BI570" s="271" t="s">
        <v>133</v>
      </c>
      <c r="BJ570" s="272"/>
      <c r="BK570" s="272"/>
      <c r="BL570" s="272"/>
      <c r="BM570" s="272"/>
      <c r="BN570" s="272"/>
      <c r="BO570" s="272"/>
      <c r="BP570" s="272"/>
      <c r="BQ570" s="272"/>
      <c r="BR570" s="272"/>
      <c r="BS570" s="272"/>
      <c r="BT570" s="272"/>
      <c r="BU570" s="272"/>
      <c r="BV570" s="272"/>
      <c r="BW570" s="272"/>
      <c r="BX570" s="272"/>
      <c r="BY570" s="272"/>
      <c r="BZ570" s="273"/>
      <c r="CA570" s="218">
        <v>0</v>
      </c>
      <c r="CB570" s="242"/>
      <c r="CC570" s="242"/>
      <c r="CD570" s="242"/>
      <c r="CE570" s="243"/>
    </row>
    <row r="571" spans="1:83" s="39" customFormat="1" ht="24.75" customHeight="1" x14ac:dyDescent="0.25">
      <c r="A571" s="264"/>
      <c r="B571" s="265"/>
      <c r="C571" s="265"/>
      <c r="D571" s="266"/>
      <c r="E571" s="264"/>
      <c r="F571" s="265"/>
      <c r="G571" s="265"/>
      <c r="H571" s="265"/>
      <c r="I571" s="265"/>
      <c r="J571" s="265"/>
      <c r="K571" s="265"/>
      <c r="L571" s="265"/>
      <c r="M571" s="265"/>
      <c r="N571" s="265"/>
      <c r="O571" s="266"/>
      <c r="P571" s="264"/>
      <c r="Q571" s="265"/>
      <c r="R571" s="265"/>
      <c r="S571" s="265"/>
      <c r="T571" s="265"/>
      <c r="U571" s="265"/>
      <c r="V571" s="265"/>
      <c r="W571" s="265"/>
      <c r="X571" s="265"/>
      <c r="Y571" s="266"/>
      <c r="Z571" s="247" t="s">
        <v>79</v>
      </c>
      <c r="AA571" s="248"/>
      <c r="AB571" s="248"/>
      <c r="AC571" s="248"/>
      <c r="AD571" s="248"/>
      <c r="AE571" s="248"/>
      <c r="AF571" s="248"/>
      <c r="AG571" s="248"/>
      <c r="AH571" s="248"/>
      <c r="AI571" s="248"/>
      <c r="AJ571" s="248"/>
      <c r="AK571" s="248"/>
      <c r="AL571" s="249"/>
      <c r="AM571" s="51"/>
      <c r="AN571" s="52"/>
      <c r="AO571" s="52"/>
      <c r="AP571" s="52"/>
      <c r="AQ571" s="52"/>
      <c r="AR571" s="52"/>
      <c r="AS571" s="41"/>
      <c r="AT571" s="42"/>
      <c r="AU571" s="42"/>
      <c r="AV571" s="42"/>
      <c r="AW571" s="250">
        <v>1</v>
      </c>
      <c r="AX571" s="251"/>
      <c r="AY571" s="251"/>
      <c r="AZ571" s="251"/>
      <c r="BA571" s="251"/>
      <c r="BB571" s="252"/>
      <c r="BC571" s="250">
        <v>1</v>
      </c>
      <c r="BD571" s="251"/>
      <c r="BE571" s="251"/>
      <c r="BF571" s="251"/>
      <c r="BG571" s="251"/>
      <c r="BH571" s="252"/>
      <c r="BI571" s="271" t="s">
        <v>133</v>
      </c>
      <c r="BJ571" s="272"/>
      <c r="BK571" s="272"/>
      <c r="BL571" s="272"/>
      <c r="BM571" s="272"/>
      <c r="BN571" s="272"/>
      <c r="BO571" s="272"/>
      <c r="BP571" s="272"/>
      <c r="BQ571" s="272"/>
      <c r="BR571" s="272"/>
      <c r="BS571" s="272"/>
      <c r="BT571" s="272"/>
      <c r="BU571" s="272"/>
      <c r="BV571" s="272"/>
      <c r="BW571" s="272"/>
      <c r="BX571" s="272"/>
      <c r="BY571" s="272"/>
      <c r="BZ571" s="273"/>
      <c r="CA571" s="218">
        <v>0</v>
      </c>
      <c r="CB571" s="242"/>
      <c r="CC571" s="242"/>
      <c r="CD571" s="242"/>
      <c r="CE571" s="243"/>
    </row>
    <row r="572" spans="1:83" s="39" customFormat="1" ht="30" hidden="1" customHeight="1" x14ac:dyDescent="0.25">
      <c r="A572" s="267"/>
      <c r="B572" s="268"/>
      <c r="C572" s="268"/>
      <c r="D572" s="269"/>
      <c r="E572" s="267"/>
      <c r="F572" s="268"/>
      <c r="G572" s="268"/>
      <c r="H572" s="268"/>
      <c r="I572" s="268"/>
      <c r="J572" s="268"/>
      <c r="K572" s="268"/>
      <c r="L572" s="268"/>
      <c r="M572" s="268"/>
      <c r="N572" s="268"/>
      <c r="O572" s="269"/>
      <c r="P572" s="267"/>
      <c r="Q572" s="268"/>
      <c r="R572" s="268"/>
      <c r="S572" s="268"/>
      <c r="T572" s="268"/>
      <c r="U572" s="268"/>
      <c r="V572" s="268"/>
      <c r="W572" s="268"/>
      <c r="X572" s="268"/>
      <c r="Y572" s="269"/>
      <c r="Z572" s="247" t="s">
        <v>80</v>
      </c>
      <c r="AA572" s="248"/>
      <c r="AB572" s="248"/>
      <c r="AC572" s="248"/>
      <c r="AD572" s="248"/>
      <c r="AE572" s="248"/>
      <c r="AF572" s="248"/>
      <c r="AG572" s="248"/>
      <c r="AH572" s="248"/>
      <c r="AI572" s="248"/>
      <c r="AJ572" s="248"/>
      <c r="AK572" s="248"/>
      <c r="AL572" s="249"/>
      <c r="AM572" s="51"/>
      <c r="AN572" s="52"/>
      <c r="AO572" s="52"/>
      <c r="AP572" s="52"/>
      <c r="AQ572" s="52"/>
      <c r="AR572" s="52"/>
      <c r="AS572" s="41"/>
      <c r="AT572" s="42"/>
      <c r="AU572" s="42"/>
      <c r="AV572" s="42"/>
      <c r="AW572" s="250">
        <v>0</v>
      </c>
      <c r="AX572" s="251"/>
      <c r="AY572" s="251"/>
      <c r="AZ572" s="251"/>
      <c r="BA572" s="251"/>
      <c r="BB572" s="252"/>
      <c r="BC572" s="250">
        <v>0</v>
      </c>
      <c r="BD572" s="251"/>
      <c r="BE572" s="251"/>
      <c r="BF572" s="251"/>
      <c r="BG572" s="251"/>
      <c r="BH572" s="252"/>
      <c r="BI572" s="224" t="s">
        <v>146</v>
      </c>
      <c r="BJ572" s="225"/>
      <c r="BK572" s="225"/>
      <c r="BL572" s="225"/>
      <c r="BM572" s="225"/>
      <c r="BN572" s="225"/>
      <c r="BO572" s="225"/>
      <c r="BP572" s="225"/>
      <c r="BQ572" s="225"/>
      <c r="BR572" s="225"/>
      <c r="BS572" s="225"/>
      <c r="BT572" s="225"/>
      <c r="BU572" s="225"/>
      <c r="BV572" s="225"/>
      <c r="BW572" s="225"/>
      <c r="BX572" s="225"/>
      <c r="BY572" s="225"/>
      <c r="BZ572" s="226"/>
      <c r="CA572" s="218">
        <v>0</v>
      </c>
      <c r="CB572" s="242"/>
      <c r="CC572" s="242"/>
      <c r="CD572" s="242"/>
      <c r="CE572" s="243"/>
    </row>
    <row r="573" spans="1:83" ht="15" customHeight="1" thickBot="1" x14ac:dyDescent="0.3">
      <c r="A573" s="379" t="s">
        <v>63</v>
      </c>
      <c r="B573" s="379"/>
      <c r="C573" s="379"/>
      <c r="D573" s="379"/>
      <c r="E573" s="379"/>
      <c r="F573" s="379"/>
      <c r="G573" s="379"/>
      <c r="H573" s="379"/>
      <c r="I573" s="379"/>
      <c r="J573" s="379"/>
      <c r="K573" s="379"/>
      <c r="L573" s="379"/>
      <c r="M573" s="379"/>
      <c r="N573" s="379"/>
      <c r="O573" s="379"/>
      <c r="P573" s="379"/>
      <c r="Q573" s="379"/>
      <c r="R573" s="379"/>
      <c r="S573" s="379"/>
      <c r="T573" s="379"/>
      <c r="U573" s="379"/>
      <c r="V573" s="379"/>
      <c r="W573" s="379"/>
      <c r="X573" s="379"/>
      <c r="Y573" s="379"/>
      <c r="Z573" s="379"/>
      <c r="AA573" s="379"/>
      <c r="AB573" s="379"/>
      <c r="AC573" s="379"/>
      <c r="AD573" s="379"/>
      <c r="AE573" s="379"/>
      <c r="AF573" s="379"/>
      <c r="AG573" s="379"/>
      <c r="AH573" s="379"/>
      <c r="AI573" s="379"/>
      <c r="AJ573" s="379"/>
      <c r="AK573" s="379"/>
      <c r="AL573" s="379"/>
      <c r="AM573" s="379"/>
      <c r="AN573" s="379"/>
      <c r="AO573" s="379"/>
      <c r="AP573" s="379"/>
      <c r="AQ573" s="379"/>
      <c r="AR573" s="379"/>
      <c r="AS573" s="379"/>
      <c r="AT573" s="379"/>
      <c r="AU573" s="379"/>
      <c r="AV573" s="358" t="s">
        <v>14</v>
      </c>
      <c r="AW573" s="358"/>
      <c r="AX573" s="358"/>
      <c r="AY573" s="358"/>
      <c r="AZ573" s="358"/>
      <c r="BA573" s="170"/>
      <c r="BB573" s="170"/>
      <c r="BC573" s="170"/>
      <c r="BD573" s="170"/>
      <c r="BE573" s="170"/>
      <c r="BF573" s="170"/>
      <c r="BG573" s="170"/>
      <c r="BH573" s="170"/>
      <c r="BI573" s="170"/>
      <c r="BJ573" s="170"/>
      <c r="BK573" s="170"/>
      <c r="BL573" s="170"/>
      <c r="BM573" s="170"/>
      <c r="BN573" s="170"/>
      <c r="BO573" s="170"/>
      <c r="BP573" s="170"/>
      <c r="BQ573" s="170"/>
      <c r="BR573" s="170"/>
      <c r="BS573" s="170"/>
      <c r="BT573" s="170"/>
      <c r="BU573" s="170"/>
      <c r="BV573" s="170"/>
      <c r="BW573" s="170"/>
      <c r="BX573" s="170"/>
      <c r="BY573" s="170"/>
      <c r="BZ573" s="170"/>
      <c r="CA573" s="170"/>
      <c r="CB573" s="170"/>
      <c r="CC573" s="170"/>
      <c r="CD573" s="170"/>
      <c r="CE573" s="170"/>
    </row>
    <row r="574" spans="1:83" ht="14.25" customHeight="1" x14ac:dyDescent="0.25">
      <c r="A574" s="277" t="s">
        <v>48</v>
      </c>
      <c r="B574" s="277"/>
      <c r="C574" s="277"/>
      <c r="D574" s="277"/>
      <c r="E574" s="277"/>
      <c r="F574" s="277"/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355"/>
      <c r="Z574" s="355"/>
      <c r="AA574" s="355"/>
      <c r="AB574" s="355"/>
      <c r="AC574" s="355"/>
      <c r="AD574" s="355"/>
      <c r="AE574" s="355"/>
      <c r="AF574" s="355"/>
      <c r="AG574" s="355"/>
      <c r="AH574" s="355"/>
      <c r="AI574" s="355"/>
      <c r="AJ574" s="355"/>
      <c r="AK574" s="355"/>
      <c r="AL574" s="355"/>
      <c r="AM574" s="355"/>
      <c r="AN574" s="355"/>
      <c r="AO574" s="355"/>
      <c r="AP574" s="355"/>
      <c r="AQ574" s="355"/>
      <c r="AR574" s="355"/>
      <c r="AS574" s="355"/>
      <c r="AT574" s="355"/>
      <c r="AU574" s="355"/>
      <c r="AV574" s="355"/>
      <c r="AW574" s="355"/>
      <c r="AX574" s="355"/>
      <c r="AY574" s="355"/>
      <c r="AZ574" s="355"/>
      <c r="BA574" s="355"/>
      <c r="BB574" s="193"/>
      <c r="BC574" s="385" t="s">
        <v>71</v>
      </c>
      <c r="BD574" s="385"/>
      <c r="BE574" s="385"/>
      <c r="BF574" s="385"/>
      <c r="BG574" s="385"/>
      <c r="BH574" s="385"/>
      <c r="BI574" s="385"/>
      <c r="BJ574" s="385"/>
      <c r="BK574" s="385"/>
      <c r="BL574" s="385"/>
      <c r="BM574" s="385"/>
      <c r="BN574" s="385"/>
      <c r="BO574" s="385"/>
      <c r="BP574" s="385"/>
      <c r="BQ574" s="385"/>
      <c r="BR574" s="385"/>
      <c r="BS574" s="385"/>
      <c r="BT574" s="385"/>
      <c r="BU574" s="386"/>
      <c r="BV574" s="387" t="s">
        <v>158</v>
      </c>
      <c r="BW574" s="388"/>
      <c r="BX574" s="388"/>
      <c r="BY574" s="388"/>
      <c r="BZ574" s="388"/>
      <c r="CA574" s="388"/>
      <c r="CB574" s="388"/>
      <c r="CC574" s="388"/>
      <c r="CD574" s="388"/>
      <c r="CE574" s="389"/>
    </row>
    <row r="575" spans="1:83" ht="82.5" customHeight="1" x14ac:dyDescent="0.25">
      <c r="A575" s="396" t="s">
        <v>98</v>
      </c>
      <c r="B575" s="396"/>
      <c r="C575" s="396"/>
      <c r="D575" s="396"/>
      <c r="E575" s="396"/>
      <c r="F575" s="396"/>
      <c r="G575" s="396"/>
      <c r="H575" s="396"/>
      <c r="I575" s="396"/>
      <c r="J575" s="396"/>
      <c r="K575" s="396"/>
      <c r="L575" s="396"/>
      <c r="M575" s="396"/>
      <c r="N575" s="396"/>
      <c r="O575" s="396"/>
      <c r="P575" s="396"/>
      <c r="Q575" s="396"/>
      <c r="R575" s="396"/>
      <c r="S575" s="396"/>
      <c r="T575" s="396"/>
      <c r="U575" s="396"/>
      <c r="V575" s="396"/>
      <c r="W575" s="396"/>
      <c r="X575" s="396"/>
      <c r="Y575" s="396"/>
      <c r="Z575" s="396"/>
      <c r="AA575" s="396"/>
      <c r="AB575" s="396"/>
      <c r="AC575" s="396"/>
      <c r="AD575" s="396"/>
      <c r="AE575" s="396"/>
      <c r="AF575" s="396"/>
      <c r="AG575" s="396"/>
      <c r="AH575" s="396"/>
      <c r="AI575" s="396"/>
      <c r="AJ575" s="396"/>
      <c r="AK575" s="396"/>
      <c r="AL575" s="396"/>
      <c r="AM575" s="396"/>
      <c r="AN575" s="396"/>
      <c r="AO575" s="396"/>
      <c r="AP575" s="396"/>
      <c r="AQ575" s="396"/>
      <c r="AR575" s="396"/>
      <c r="AS575" s="396"/>
      <c r="AT575" s="396"/>
      <c r="AU575" s="396"/>
      <c r="AV575" s="396"/>
      <c r="AW575" s="396"/>
      <c r="AX575" s="396"/>
      <c r="AY575" s="396"/>
      <c r="AZ575" s="396"/>
      <c r="BA575" s="396"/>
      <c r="BB575" s="193"/>
      <c r="BC575" s="385"/>
      <c r="BD575" s="385"/>
      <c r="BE575" s="385"/>
      <c r="BF575" s="385"/>
      <c r="BG575" s="385"/>
      <c r="BH575" s="385"/>
      <c r="BI575" s="385"/>
      <c r="BJ575" s="385"/>
      <c r="BK575" s="385"/>
      <c r="BL575" s="385"/>
      <c r="BM575" s="385"/>
      <c r="BN575" s="385"/>
      <c r="BO575" s="385"/>
      <c r="BP575" s="385"/>
      <c r="BQ575" s="385"/>
      <c r="BR575" s="385"/>
      <c r="BS575" s="385"/>
      <c r="BT575" s="385"/>
      <c r="BU575" s="386"/>
      <c r="BV575" s="390"/>
      <c r="BW575" s="391"/>
      <c r="BX575" s="391"/>
      <c r="BY575" s="391"/>
      <c r="BZ575" s="391"/>
      <c r="CA575" s="391"/>
      <c r="CB575" s="391"/>
      <c r="CC575" s="391"/>
      <c r="CD575" s="391"/>
      <c r="CE575" s="392"/>
    </row>
    <row r="576" spans="1:83" ht="15.75" thickBot="1" x14ac:dyDescent="0.3">
      <c r="A576" s="277" t="s">
        <v>49</v>
      </c>
      <c r="B576" s="277"/>
      <c r="C576" s="277"/>
      <c r="D576" s="277"/>
      <c r="E576" s="277"/>
      <c r="F576" s="277"/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  <c r="AA576" s="277"/>
      <c r="AB576" s="277"/>
      <c r="AC576" s="277"/>
      <c r="AD576" s="277"/>
      <c r="AE576" s="355"/>
      <c r="AF576" s="355"/>
      <c r="AG576" s="355"/>
      <c r="AH576" s="355"/>
      <c r="AI576" s="355"/>
      <c r="AJ576" s="355"/>
      <c r="AK576" s="355"/>
      <c r="AL576" s="355"/>
      <c r="AM576" s="355"/>
      <c r="AN576" s="355"/>
      <c r="AO576" s="355"/>
      <c r="AP576" s="355"/>
      <c r="AQ576" s="355"/>
      <c r="AR576" s="355"/>
      <c r="AS576" s="355"/>
      <c r="AT576" s="355"/>
      <c r="AU576" s="355"/>
      <c r="AV576" s="355"/>
      <c r="AW576" s="355"/>
      <c r="AX576" s="355"/>
      <c r="AY576" s="355"/>
      <c r="AZ576" s="355"/>
      <c r="BA576" s="355"/>
      <c r="BB576" s="193"/>
      <c r="BC576" s="385"/>
      <c r="BD576" s="385"/>
      <c r="BE576" s="385"/>
      <c r="BF576" s="385"/>
      <c r="BG576" s="385"/>
      <c r="BH576" s="385"/>
      <c r="BI576" s="385"/>
      <c r="BJ576" s="385"/>
      <c r="BK576" s="385"/>
      <c r="BL576" s="385"/>
      <c r="BM576" s="385"/>
      <c r="BN576" s="385"/>
      <c r="BO576" s="385"/>
      <c r="BP576" s="385"/>
      <c r="BQ576" s="385"/>
      <c r="BR576" s="385"/>
      <c r="BS576" s="385"/>
      <c r="BT576" s="385"/>
      <c r="BU576" s="386"/>
      <c r="BV576" s="393"/>
      <c r="BW576" s="394"/>
      <c r="BX576" s="394"/>
      <c r="BY576" s="394"/>
      <c r="BZ576" s="394"/>
      <c r="CA576" s="394"/>
      <c r="CB576" s="394"/>
      <c r="CC576" s="394"/>
      <c r="CD576" s="394"/>
      <c r="CE576" s="395"/>
    </row>
    <row r="577" spans="1:83" ht="48.75" customHeight="1" x14ac:dyDescent="0.25">
      <c r="A577" s="360" t="s">
        <v>157</v>
      </c>
      <c r="B577" s="360"/>
      <c r="C577" s="360"/>
      <c r="D577" s="360"/>
      <c r="E577" s="360"/>
      <c r="F577" s="360"/>
      <c r="G577" s="360"/>
      <c r="H577" s="360"/>
      <c r="I577" s="360"/>
      <c r="J577" s="360"/>
      <c r="K577" s="360"/>
      <c r="L577" s="360"/>
      <c r="M577" s="360"/>
      <c r="N577" s="360"/>
      <c r="O577" s="360"/>
      <c r="P577" s="360"/>
      <c r="Q577" s="360"/>
      <c r="R577" s="360"/>
      <c r="S577" s="360"/>
      <c r="T577" s="360"/>
      <c r="U577" s="360"/>
      <c r="V577" s="360"/>
      <c r="W577" s="360"/>
      <c r="X577" s="360"/>
      <c r="Y577" s="360"/>
      <c r="Z577" s="360"/>
      <c r="AA577" s="360"/>
      <c r="AB577" s="360"/>
      <c r="AC577" s="360"/>
      <c r="AD577" s="360"/>
      <c r="AE577" s="360"/>
      <c r="AF577" s="360"/>
      <c r="AG577" s="360"/>
      <c r="AH577" s="360"/>
      <c r="AI577" s="360"/>
      <c r="AJ577" s="360"/>
      <c r="AK577" s="360"/>
      <c r="AL577" s="360"/>
      <c r="AM577" s="360"/>
      <c r="AN577" s="360"/>
      <c r="AO577" s="360"/>
      <c r="AP577" s="360"/>
      <c r="AQ577" s="360"/>
      <c r="AR577" s="360"/>
      <c r="AS577" s="360"/>
      <c r="AT577" s="360"/>
      <c r="AU577" s="360"/>
      <c r="AV577" s="360"/>
      <c r="AW577" s="360"/>
      <c r="AX577" s="360"/>
      <c r="AY577" s="360"/>
      <c r="AZ577" s="360"/>
      <c r="BA577" s="360"/>
      <c r="BB577" s="360"/>
      <c r="BC577" s="360"/>
      <c r="BD577" s="360"/>
      <c r="BE577" s="360"/>
      <c r="BF577" s="360"/>
      <c r="BG577" s="277" t="s">
        <v>116</v>
      </c>
      <c r="BH577" s="277"/>
      <c r="BI577" s="277"/>
      <c r="BJ577" s="277"/>
      <c r="BK577" s="277"/>
      <c r="BL577" s="277"/>
      <c r="BM577" s="277"/>
      <c r="BN577" s="277"/>
      <c r="BO577" s="277"/>
      <c r="BP577" s="277"/>
      <c r="BQ577" s="277"/>
      <c r="BR577" s="277"/>
      <c r="BS577" s="277"/>
      <c r="BT577" s="277"/>
      <c r="BU577" s="277"/>
      <c r="BV577" s="277"/>
      <c r="BW577" s="277"/>
      <c r="BX577" s="277"/>
      <c r="BY577" s="277"/>
      <c r="BZ577" s="277"/>
      <c r="CA577" s="277"/>
      <c r="CB577" s="277"/>
      <c r="CC577" s="277"/>
      <c r="CD577" s="277"/>
      <c r="CE577" s="277"/>
    </row>
    <row r="578" spans="1:83" s="4" customFormat="1" ht="2.25" customHeight="1" x14ac:dyDescent="0.25">
      <c r="A578" s="277"/>
      <c r="B578" s="277"/>
      <c r="C578" s="277"/>
      <c r="D578" s="277"/>
      <c r="E578" s="277"/>
      <c r="F578" s="277"/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  <c r="AA578" s="277"/>
      <c r="AB578" s="277"/>
      <c r="AC578" s="277"/>
      <c r="AD578" s="277"/>
      <c r="AE578" s="277"/>
      <c r="AF578" s="277"/>
      <c r="AG578" s="277"/>
      <c r="AH578" s="277"/>
      <c r="AI578" s="277"/>
      <c r="AJ578" s="277"/>
      <c r="AK578" s="277"/>
      <c r="AL578" s="277"/>
      <c r="AM578" s="277"/>
      <c r="AN578" s="277"/>
      <c r="AO578" s="277"/>
      <c r="AP578" s="277"/>
      <c r="AQ578" s="277"/>
      <c r="AR578" s="277"/>
      <c r="AS578" s="277"/>
      <c r="AT578" s="277"/>
      <c r="AU578" s="277"/>
      <c r="AV578" s="277"/>
      <c r="AW578" s="277"/>
      <c r="AX578" s="277"/>
      <c r="AY578" s="277"/>
      <c r="AZ578" s="277"/>
      <c r="BA578" s="277"/>
      <c r="BB578" s="277"/>
      <c r="BC578" s="277"/>
      <c r="BD578" s="277"/>
      <c r="BE578" s="277"/>
      <c r="BF578" s="277"/>
      <c r="BG578" s="277"/>
      <c r="BH578" s="277"/>
      <c r="BI578" s="277"/>
      <c r="BJ578" s="277"/>
      <c r="BK578" s="277"/>
      <c r="BL578" s="277"/>
      <c r="BM578" s="277"/>
      <c r="BN578" s="277"/>
      <c r="BO578" s="277"/>
      <c r="BP578" s="277"/>
      <c r="BQ578" s="277"/>
      <c r="BR578" s="277"/>
      <c r="BS578" s="277"/>
      <c r="BT578" s="277"/>
      <c r="BU578" s="277"/>
      <c r="BV578" s="277"/>
      <c r="BW578" s="277"/>
      <c r="BX578" s="277"/>
      <c r="BY578" s="277"/>
      <c r="BZ578" s="277"/>
      <c r="CA578" s="277"/>
      <c r="CB578" s="277"/>
      <c r="CC578" s="277"/>
      <c r="CD578" s="277"/>
      <c r="CE578" s="277"/>
    </row>
    <row r="579" spans="1:83" x14ac:dyDescent="0.25">
      <c r="A579" s="277" t="s">
        <v>54</v>
      </c>
      <c r="B579" s="277"/>
      <c r="C579" s="277"/>
      <c r="D579" s="277"/>
      <c r="E579" s="277"/>
      <c r="F579" s="277"/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  <c r="AA579" s="277"/>
      <c r="AB579" s="277"/>
      <c r="AC579" s="277"/>
      <c r="AD579" s="277"/>
      <c r="AE579" s="277"/>
      <c r="AF579" s="277"/>
      <c r="AG579" s="277"/>
      <c r="AH579" s="277"/>
      <c r="AI579" s="277"/>
      <c r="AJ579" s="277"/>
      <c r="AK579" s="277"/>
      <c r="AL579" s="277"/>
      <c r="AM579" s="277"/>
      <c r="AN579" s="277"/>
      <c r="AO579" s="277"/>
      <c r="AP579" s="277"/>
      <c r="AQ579" s="277"/>
      <c r="AR579" s="277"/>
      <c r="AS579" s="277"/>
      <c r="AT579" s="277"/>
      <c r="AU579" s="277"/>
      <c r="AV579" s="277"/>
      <c r="AW579" s="277"/>
      <c r="AX579" s="277"/>
      <c r="AY579" s="277"/>
      <c r="AZ579" s="277"/>
      <c r="BA579" s="277"/>
      <c r="BB579" s="277"/>
      <c r="BC579" s="277"/>
      <c r="BD579" s="277"/>
      <c r="BE579" s="277"/>
      <c r="BF579" s="277"/>
      <c r="BG579" s="277"/>
      <c r="BH579" s="277"/>
      <c r="BI579" s="277"/>
      <c r="BJ579" s="277"/>
      <c r="BK579" s="277"/>
      <c r="BL579" s="277"/>
      <c r="BM579" s="277"/>
      <c r="BN579" s="277"/>
      <c r="BO579" s="277"/>
      <c r="BP579" s="277"/>
      <c r="BQ579" s="277"/>
      <c r="BR579" s="277"/>
      <c r="BS579" s="277"/>
      <c r="BT579" s="277"/>
      <c r="BU579" s="277"/>
      <c r="BV579" s="277"/>
      <c r="BW579" s="277"/>
      <c r="BX579" s="277"/>
      <c r="BY579" s="277"/>
      <c r="BZ579" s="277"/>
      <c r="CA579" s="277"/>
      <c r="CB579" s="277"/>
      <c r="CC579" s="277"/>
      <c r="CD579" s="277"/>
      <c r="CE579" s="277"/>
    </row>
    <row r="580" spans="1:83" x14ac:dyDescent="0.25">
      <c r="A580" s="277" t="s">
        <v>55</v>
      </c>
      <c r="B580" s="277"/>
      <c r="C580" s="277"/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  <c r="AA580" s="277"/>
      <c r="AB580" s="277"/>
      <c r="AC580" s="277"/>
      <c r="AD580" s="277"/>
      <c r="AE580" s="277"/>
      <c r="AF580" s="277"/>
      <c r="AG580" s="277"/>
      <c r="AH580" s="277"/>
      <c r="AI580" s="277"/>
      <c r="AJ580" s="277"/>
      <c r="AK580" s="277"/>
      <c r="AL580" s="277"/>
      <c r="AM580" s="277"/>
      <c r="AN580" s="277"/>
      <c r="AO580" s="277"/>
      <c r="AP580" s="277"/>
      <c r="AQ580" s="277"/>
      <c r="AR580" s="277"/>
      <c r="AS580" s="277"/>
      <c r="AT580" s="277"/>
      <c r="AU580" s="277"/>
      <c r="AV580" s="277"/>
      <c r="AW580" s="277"/>
      <c r="AX580" s="277"/>
      <c r="AY580" s="277"/>
      <c r="AZ580" s="277"/>
      <c r="BA580" s="277"/>
      <c r="BB580" s="277"/>
      <c r="BC580" s="277"/>
      <c r="BD580" s="277"/>
      <c r="BE580" s="277"/>
      <c r="BF580" s="277"/>
      <c r="BG580" s="277"/>
      <c r="BH580" s="277"/>
      <c r="BI580" s="277"/>
      <c r="BJ580" s="277"/>
      <c r="BK580" s="277"/>
      <c r="BL580" s="277"/>
      <c r="BM580" s="277"/>
      <c r="BN580" s="277"/>
      <c r="BO580" s="277"/>
      <c r="BP580" s="277"/>
      <c r="BQ580" s="277"/>
      <c r="BR580" s="277"/>
      <c r="BS580" s="277"/>
      <c r="BT580" s="277"/>
      <c r="BU580" s="277"/>
      <c r="BV580" s="277"/>
      <c r="BW580" s="277"/>
      <c r="BX580" s="277"/>
      <c r="BY580" s="277"/>
      <c r="BZ580" s="277"/>
      <c r="CA580" s="277"/>
      <c r="CB580" s="277"/>
      <c r="CC580" s="277"/>
      <c r="CD580" s="277"/>
      <c r="CE580" s="277"/>
    </row>
    <row r="581" spans="1:83" x14ac:dyDescent="0.25">
      <c r="A581" s="193"/>
      <c r="B581" s="193"/>
      <c r="C581" s="193"/>
      <c r="D581" s="193"/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  <c r="AR581" s="193"/>
      <c r="AS581" s="193"/>
      <c r="AT581" s="193"/>
      <c r="AU581" s="193"/>
      <c r="AV581" s="193"/>
      <c r="AW581" s="193"/>
      <c r="AX581" s="193"/>
      <c r="AY581" s="193"/>
      <c r="AZ581" s="193"/>
      <c r="BA581" s="193"/>
      <c r="BB581" s="193"/>
      <c r="BC581" s="193"/>
      <c r="BD581" s="193"/>
      <c r="BE581" s="193"/>
      <c r="BF581" s="193"/>
      <c r="BG581" s="193"/>
      <c r="BH581" s="193"/>
      <c r="BI581" s="193"/>
      <c r="BJ581" s="193"/>
      <c r="BK581" s="193"/>
      <c r="BL581" s="193"/>
      <c r="BM581" s="193"/>
      <c r="BN581" s="193"/>
      <c r="BO581" s="193"/>
      <c r="BP581" s="193"/>
      <c r="BQ581" s="193"/>
      <c r="BR581" s="193"/>
      <c r="BS581" s="193"/>
      <c r="BT581" s="193"/>
      <c r="BU581" s="193"/>
      <c r="BV581" s="193"/>
      <c r="BW581" s="193"/>
      <c r="BX581" s="193"/>
      <c r="BY581" s="193"/>
      <c r="BZ581" s="193"/>
      <c r="CA581" s="193"/>
      <c r="CB581" s="193"/>
      <c r="CC581" s="193"/>
      <c r="CD581" s="193"/>
      <c r="CE581" s="193"/>
    </row>
    <row r="582" spans="1:83" x14ac:dyDescent="0.25">
      <c r="A582" s="279" t="s">
        <v>40</v>
      </c>
      <c r="B582" s="280"/>
      <c r="C582" s="280"/>
      <c r="D582" s="280"/>
      <c r="E582" s="280" t="s">
        <v>22</v>
      </c>
      <c r="F582" s="280"/>
      <c r="G582" s="280"/>
      <c r="H582" s="280"/>
      <c r="I582" s="280"/>
      <c r="J582" s="280"/>
      <c r="K582" s="280"/>
      <c r="L582" s="280"/>
      <c r="M582" s="280"/>
      <c r="N582" s="280"/>
      <c r="O582" s="280"/>
      <c r="P582" s="280"/>
      <c r="Q582" s="280"/>
      <c r="R582" s="280" t="s">
        <v>23</v>
      </c>
      <c r="S582" s="280"/>
      <c r="T582" s="280"/>
      <c r="U582" s="280"/>
      <c r="V582" s="280"/>
      <c r="W582" s="280"/>
      <c r="X582" s="280"/>
      <c r="Y582" s="280"/>
      <c r="Z582" s="280"/>
      <c r="AA582" s="280"/>
      <c r="AB582" s="280"/>
      <c r="AC582" s="280"/>
      <c r="AD582" s="280"/>
      <c r="AE582" s="371" t="s">
        <v>24</v>
      </c>
      <c r="AF582" s="369"/>
      <c r="AG582" s="369"/>
      <c r="AH582" s="369"/>
      <c r="AI582" s="369"/>
      <c r="AJ582" s="369"/>
      <c r="AK582" s="369"/>
      <c r="AL582" s="369"/>
      <c r="AM582" s="369"/>
      <c r="AN582" s="369"/>
      <c r="AO582" s="369"/>
      <c r="AP582" s="369"/>
      <c r="AQ582" s="369"/>
      <c r="AR582" s="369"/>
      <c r="AS582" s="369"/>
      <c r="AT582" s="369"/>
      <c r="AU582" s="369"/>
      <c r="AV582" s="369"/>
      <c r="AW582" s="369"/>
      <c r="AX582" s="369"/>
      <c r="AY582" s="369"/>
      <c r="AZ582" s="369"/>
      <c r="BA582" s="369"/>
      <c r="BB582" s="369"/>
      <c r="BC582" s="369"/>
      <c r="BD582" s="369"/>
      <c r="BE582" s="369"/>
      <c r="BF582" s="369"/>
      <c r="BG582" s="369"/>
      <c r="BH582" s="369"/>
      <c r="BI582" s="369"/>
      <c r="BJ582" s="369"/>
      <c r="BK582" s="369"/>
      <c r="BL582" s="369"/>
      <c r="BM582" s="369"/>
      <c r="BN582" s="369"/>
      <c r="BO582" s="369"/>
      <c r="BP582" s="369"/>
      <c r="BQ582" s="369"/>
      <c r="BR582" s="369"/>
      <c r="BS582" s="369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70"/>
    </row>
    <row r="583" spans="1:83" x14ac:dyDescent="0.25">
      <c r="A583" s="280"/>
      <c r="B583" s="280"/>
      <c r="C583" s="280"/>
      <c r="D583" s="280"/>
      <c r="E583" s="280"/>
      <c r="F583" s="280"/>
      <c r="G583" s="280"/>
      <c r="H583" s="280"/>
      <c r="I583" s="280"/>
      <c r="J583" s="280"/>
      <c r="K583" s="280"/>
      <c r="L583" s="280"/>
      <c r="M583" s="280"/>
      <c r="N583" s="280"/>
      <c r="O583" s="280"/>
      <c r="P583" s="280"/>
      <c r="Q583" s="280"/>
      <c r="R583" s="280"/>
      <c r="S583" s="280"/>
      <c r="T583" s="280"/>
      <c r="U583" s="280"/>
      <c r="V583" s="280"/>
      <c r="W583" s="280"/>
      <c r="X583" s="280"/>
      <c r="Y583" s="280"/>
      <c r="Z583" s="280"/>
      <c r="AA583" s="280"/>
      <c r="AB583" s="280"/>
      <c r="AC583" s="280"/>
      <c r="AD583" s="280"/>
      <c r="AE583" s="384" t="s">
        <v>41</v>
      </c>
      <c r="AF583" s="293"/>
      <c r="AG583" s="293"/>
      <c r="AH583" s="293"/>
      <c r="AI583" s="293"/>
      <c r="AJ583" s="293"/>
      <c r="AK583" s="293"/>
      <c r="AL583" s="293"/>
      <c r="AM583" s="293"/>
      <c r="AN583" s="293"/>
      <c r="AO583" s="293"/>
      <c r="AP583" s="293"/>
      <c r="AQ583" s="293"/>
      <c r="AR583" s="293"/>
      <c r="AS583" s="293"/>
      <c r="AT583" s="293"/>
      <c r="AU583" s="293"/>
      <c r="AV583" s="293"/>
      <c r="AW583" s="294"/>
      <c r="AX583" s="280" t="s">
        <v>25</v>
      </c>
      <c r="AY583" s="280"/>
      <c r="AZ583" s="280"/>
      <c r="BA583" s="280"/>
      <c r="BB583" s="280"/>
      <c r="BC583" s="280"/>
      <c r="BD583" s="280"/>
      <c r="BE583" s="280"/>
      <c r="BF583" s="280"/>
      <c r="BG583" s="280"/>
      <c r="BH583" s="281" t="s">
        <v>32</v>
      </c>
      <c r="BI583" s="282"/>
      <c r="BJ583" s="282"/>
      <c r="BK583" s="282"/>
      <c r="BL583" s="282"/>
      <c r="BM583" s="283"/>
      <c r="BN583" s="281" t="s">
        <v>33</v>
      </c>
      <c r="BO583" s="282"/>
      <c r="BP583" s="282"/>
      <c r="BQ583" s="282"/>
      <c r="BR583" s="282"/>
      <c r="BS583" s="283"/>
      <c r="BT583" s="281" t="s">
        <v>34</v>
      </c>
      <c r="BU583" s="282"/>
      <c r="BV583" s="282"/>
      <c r="BW583" s="282"/>
      <c r="BX583" s="282"/>
      <c r="BY583" s="282"/>
      <c r="BZ583" s="282"/>
      <c r="CA583" s="282"/>
      <c r="CB583" s="282"/>
      <c r="CC583" s="282"/>
      <c r="CD583" s="282"/>
      <c r="CE583" s="283"/>
    </row>
    <row r="584" spans="1:83" x14ac:dyDescent="0.25">
      <c r="A584" s="280"/>
      <c r="B584" s="280"/>
      <c r="C584" s="280"/>
      <c r="D584" s="280"/>
      <c r="E584" s="279" t="s">
        <v>41</v>
      </c>
      <c r="F584" s="280"/>
      <c r="G584" s="280"/>
      <c r="H584" s="280"/>
      <c r="I584" s="280"/>
      <c r="J584" s="280"/>
      <c r="K584" s="280"/>
      <c r="L584" s="280"/>
      <c r="M584" s="280"/>
      <c r="N584" s="280"/>
      <c r="O584" s="280"/>
      <c r="P584" s="280"/>
      <c r="Q584" s="280"/>
      <c r="R584" s="279" t="s">
        <v>41</v>
      </c>
      <c r="S584" s="280"/>
      <c r="T584" s="280"/>
      <c r="U584" s="280"/>
      <c r="V584" s="280"/>
      <c r="W584" s="280"/>
      <c r="X584" s="280"/>
      <c r="Y584" s="280"/>
      <c r="Z584" s="280"/>
      <c r="AA584" s="280"/>
      <c r="AB584" s="280"/>
      <c r="AC584" s="280"/>
      <c r="AD584" s="280"/>
      <c r="AE584" s="295"/>
      <c r="AF584" s="296"/>
      <c r="AG584" s="296"/>
      <c r="AH584" s="296"/>
      <c r="AI584" s="296"/>
      <c r="AJ584" s="296"/>
      <c r="AK584" s="296"/>
      <c r="AL584" s="296"/>
      <c r="AM584" s="296"/>
      <c r="AN584" s="296"/>
      <c r="AO584" s="296"/>
      <c r="AP584" s="296"/>
      <c r="AQ584" s="296"/>
      <c r="AR584" s="296"/>
      <c r="AS584" s="296"/>
      <c r="AT584" s="296"/>
      <c r="AU584" s="296"/>
      <c r="AV584" s="296"/>
      <c r="AW584" s="297"/>
      <c r="AX584" s="280" t="s">
        <v>43</v>
      </c>
      <c r="AY584" s="280"/>
      <c r="AZ584" s="280"/>
      <c r="BA584" s="280"/>
      <c r="BB584" s="375" t="s">
        <v>26</v>
      </c>
      <c r="BC584" s="375"/>
      <c r="BD584" s="375"/>
      <c r="BE584" s="375"/>
      <c r="BF584" s="375"/>
      <c r="BG584" s="375"/>
      <c r="BH584" s="284"/>
      <c r="BI584" s="285"/>
      <c r="BJ584" s="285"/>
      <c r="BK584" s="285"/>
      <c r="BL584" s="285"/>
      <c r="BM584" s="286"/>
      <c r="BN584" s="284"/>
      <c r="BO584" s="285"/>
      <c r="BP584" s="285"/>
      <c r="BQ584" s="285"/>
      <c r="BR584" s="285"/>
      <c r="BS584" s="286"/>
      <c r="BT584" s="284"/>
      <c r="BU584" s="285"/>
      <c r="BV584" s="285"/>
      <c r="BW584" s="285"/>
      <c r="BX584" s="285"/>
      <c r="BY584" s="285"/>
      <c r="BZ584" s="285"/>
      <c r="CA584" s="285"/>
      <c r="CB584" s="285"/>
      <c r="CC584" s="285"/>
      <c r="CD584" s="285"/>
      <c r="CE584" s="286"/>
    </row>
    <row r="585" spans="1:83" x14ac:dyDescent="0.25">
      <c r="A585" s="280"/>
      <c r="B585" s="280"/>
      <c r="C585" s="280"/>
      <c r="D585" s="280"/>
      <c r="E585" s="280"/>
      <c r="F585" s="280"/>
      <c r="G585" s="280"/>
      <c r="H585" s="280"/>
      <c r="I585" s="280"/>
      <c r="J585" s="280"/>
      <c r="K585" s="280"/>
      <c r="L585" s="280"/>
      <c r="M585" s="280"/>
      <c r="N585" s="280"/>
      <c r="O585" s="280"/>
      <c r="P585" s="280"/>
      <c r="Q585" s="280"/>
      <c r="R585" s="280"/>
      <c r="S585" s="280"/>
      <c r="T585" s="280"/>
      <c r="U585" s="280"/>
      <c r="V585" s="280"/>
      <c r="W585" s="280"/>
      <c r="X585" s="280"/>
      <c r="Y585" s="280"/>
      <c r="Z585" s="280"/>
      <c r="AA585" s="280"/>
      <c r="AB585" s="280"/>
      <c r="AC585" s="280"/>
      <c r="AD585" s="280"/>
      <c r="AE585" s="298"/>
      <c r="AF585" s="299"/>
      <c r="AG585" s="299"/>
      <c r="AH585" s="299"/>
      <c r="AI585" s="299"/>
      <c r="AJ585" s="299"/>
      <c r="AK585" s="299"/>
      <c r="AL585" s="299"/>
      <c r="AM585" s="299"/>
      <c r="AN585" s="299"/>
      <c r="AO585" s="299"/>
      <c r="AP585" s="299"/>
      <c r="AQ585" s="299"/>
      <c r="AR585" s="299"/>
      <c r="AS585" s="299"/>
      <c r="AT585" s="299"/>
      <c r="AU585" s="299"/>
      <c r="AV585" s="299"/>
      <c r="AW585" s="300"/>
      <c r="AX585" s="280"/>
      <c r="AY585" s="280"/>
      <c r="AZ585" s="280"/>
      <c r="BA585" s="280"/>
      <c r="BB585" s="375"/>
      <c r="BC585" s="375"/>
      <c r="BD585" s="375"/>
      <c r="BE585" s="375"/>
      <c r="BF585" s="375"/>
      <c r="BG585" s="375"/>
      <c r="BH585" s="287"/>
      <c r="BI585" s="288"/>
      <c r="BJ585" s="288"/>
      <c r="BK585" s="288"/>
      <c r="BL585" s="288"/>
      <c r="BM585" s="289"/>
      <c r="BN585" s="287"/>
      <c r="BO585" s="288"/>
      <c r="BP585" s="288"/>
      <c r="BQ585" s="288"/>
      <c r="BR585" s="288"/>
      <c r="BS585" s="289"/>
      <c r="BT585" s="287"/>
      <c r="BU585" s="288"/>
      <c r="BV585" s="288"/>
      <c r="BW585" s="288"/>
      <c r="BX585" s="288"/>
      <c r="BY585" s="288"/>
      <c r="BZ585" s="288"/>
      <c r="CA585" s="288"/>
      <c r="CB585" s="288"/>
      <c r="CC585" s="288"/>
      <c r="CD585" s="288"/>
      <c r="CE585" s="289"/>
    </row>
    <row r="586" spans="1:83" x14ac:dyDescent="0.25">
      <c r="A586" s="301" t="s">
        <v>12</v>
      </c>
      <c r="B586" s="301"/>
      <c r="C586" s="301"/>
      <c r="D586" s="301"/>
      <c r="E586" s="301" t="s">
        <v>13</v>
      </c>
      <c r="F586" s="301"/>
      <c r="G586" s="301"/>
      <c r="H586" s="301"/>
      <c r="I586" s="301"/>
      <c r="J586" s="301"/>
      <c r="K586" s="301"/>
      <c r="L586" s="301"/>
      <c r="M586" s="301"/>
      <c r="N586" s="301"/>
      <c r="O586" s="301"/>
      <c r="P586" s="301"/>
      <c r="Q586" s="301"/>
      <c r="R586" s="376" t="s">
        <v>14</v>
      </c>
      <c r="S586" s="303"/>
      <c r="T586" s="303"/>
      <c r="U586" s="303"/>
      <c r="V586" s="303"/>
      <c r="W586" s="303"/>
      <c r="X586" s="303"/>
      <c r="Y586" s="303"/>
      <c r="Z586" s="303"/>
      <c r="AA586" s="303"/>
      <c r="AB586" s="303"/>
      <c r="AC586" s="303"/>
      <c r="AD586" s="304"/>
      <c r="AE586" s="377" t="s">
        <v>15</v>
      </c>
      <c r="AF586" s="376"/>
      <c r="AG586" s="376"/>
      <c r="AH586" s="376"/>
      <c r="AI586" s="376"/>
      <c r="AJ586" s="376"/>
      <c r="AK586" s="376"/>
      <c r="AL586" s="376"/>
      <c r="AM586" s="376"/>
      <c r="AN586" s="376"/>
      <c r="AO586" s="376"/>
      <c r="AP586" s="376"/>
      <c r="AQ586" s="376"/>
      <c r="AR586" s="376"/>
      <c r="AS586" s="376"/>
      <c r="AT586" s="376"/>
      <c r="AU586" s="376"/>
      <c r="AV586" s="376"/>
      <c r="AW586" s="378"/>
      <c r="AX586" s="301" t="s">
        <v>16</v>
      </c>
      <c r="AY586" s="301"/>
      <c r="AZ586" s="301"/>
      <c r="BA586" s="301"/>
      <c r="BB586" s="301" t="s">
        <v>17</v>
      </c>
      <c r="BC586" s="301"/>
      <c r="BD586" s="301"/>
      <c r="BE586" s="301"/>
      <c r="BF586" s="301"/>
      <c r="BG586" s="301"/>
      <c r="BH586" s="301" t="s">
        <v>18</v>
      </c>
      <c r="BI586" s="301"/>
      <c r="BJ586" s="301"/>
      <c r="BK586" s="301"/>
      <c r="BL586" s="301"/>
      <c r="BM586" s="301"/>
      <c r="BN586" s="301" t="s">
        <v>19</v>
      </c>
      <c r="BO586" s="301"/>
      <c r="BP586" s="301"/>
      <c r="BQ586" s="301"/>
      <c r="BR586" s="301"/>
      <c r="BS586" s="301"/>
      <c r="BT586" s="302" t="s">
        <v>20</v>
      </c>
      <c r="BU586" s="303"/>
      <c r="BV586" s="303"/>
      <c r="BW586" s="303"/>
      <c r="BX586" s="303"/>
      <c r="BY586" s="303"/>
      <c r="BZ586" s="303"/>
      <c r="CA586" s="303"/>
      <c r="CB586" s="303"/>
      <c r="CC586" s="303"/>
      <c r="CD586" s="303"/>
      <c r="CE586" s="304"/>
    </row>
    <row r="587" spans="1:83" ht="72.75" customHeight="1" x14ac:dyDescent="0.25">
      <c r="A587" s="372" t="s">
        <v>12</v>
      </c>
      <c r="B587" s="373"/>
      <c r="C587" s="373"/>
      <c r="D587" s="374"/>
      <c r="E587" s="372" t="s">
        <v>84</v>
      </c>
      <c r="F587" s="373"/>
      <c r="G587" s="373"/>
      <c r="H587" s="373"/>
      <c r="I587" s="373"/>
      <c r="J587" s="373"/>
      <c r="K587" s="373"/>
      <c r="L587" s="373"/>
      <c r="M587" s="373"/>
      <c r="N587" s="373"/>
      <c r="O587" s="373"/>
      <c r="P587" s="373"/>
      <c r="Q587" s="374"/>
      <c r="R587" s="221" t="s">
        <v>85</v>
      </c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  <c r="AD587" s="223"/>
      <c r="AE587" s="228" t="s">
        <v>74</v>
      </c>
      <c r="AF587" s="229"/>
      <c r="AG587" s="229"/>
      <c r="AH587" s="229"/>
      <c r="AI587" s="229"/>
      <c r="AJ587" s="229"/>
      <c r="AK587" s="229"/>
      <c r="AL587" s="229"/>
      <c r="AM587" s="229"/>
      <c r="AN587" s="229"/>
      <c r="AO587" s="229"/>
      <c r="AP587" s="229"/>
      <c r="AQ587" s="229"/>
      <c r="AR587" s="229"/>
      <c r="AS587" s="229"/>
      <c r="AT587" s="229"/>
      <c r="AU587" s="229"/>
      <c r="AV587" s="229"/>
      <c r="AW587" s="230"/>
      <c r="AX587" s="231" t="s">
        <v>87</v>
      </c>
      <c r="AY587" s="231"/>
      <c r="AZ587" s="231"/>
      <c r="BA587" s="231"/>
      <c r="BB587" s="227">
        <v>744</v>
      </c>
      <c r="BC587" s="227"/>
      <c r="BD587" s="227"/>
      <c r="BE587" s="227"/>
      <c r="BF587" s="227"/>
      <c r="BG587" s="227"/>
      <c r="BH587" s="227">
        <v>100</v>
      </c>
      <c r="BI587" s="227"/>
      <c r="BJ587" s="227"/>
      <c r="BK587" s="227"/>
      <c r="BL587" s="227"/>
      <c r="BM587" s="227"/>
      <c r="BN587" s="227">
        <v>100</v>
      </c>
      <c r="BO587" s="227"/>
      <c r="BP587" s="227"/>
      <c r="BQ587" s="227"/>
      <c r="BR587" s="227"/>
      <c r="BS587" s="227"/>
      <c r="BT587" s="221"/>
      <c r="BU587" s="222"/>
      <c r="BV587" s="222"/>
      <c r="BW587" s="222"/>
      <c r="BX587" s="222"/>
      <c r="BY587" s="222"/>
      <c r="BZ587" s="222"/>
      <c r="CA587" s="222"/>
      <c r="CB587" s="222"/>
      <c r="CC587" s="222"/>
      <c r="CD587" s="222"/>
      <c r="CE587" s="223"/>
    </row>
    <row r="588" spans="1:83" ht="19.5" customHeight="1" x14ac:dyDescent="0.25">
      <c r="A588" s="354"/>
      <c r="B588" s="355"/>
      <c r="C588" s="355"/>
      <c r="D588" s="356"/>
      <c r="E588" s="354"/>
      <c r="F588" s="355"/>
      <c r="G588" s="355"/>
      <c r="H588" s="355"/>
      <c r="I588" s="355"/>
      <c r="J588" s="355"/>
      <c r="K588" s="355"/>
      <c r="L588" s="355"/>
      <c r="M588" s="355"/>
      <c r="N588" s="355"/>
      <c r="O588" s="355"/>
      <c r="P588" s="355"/>
      <c r="Q588" s="356"/>
      <c r="R588" s="354"/>
      <c r="S588" s="355"/>
      <c r="T588" s="355"/>
      <c r="U588" s="355"/>
      <c r="V588" s="355"/>
      <c r="W588" s="355"/>
      <c r="X588" s="355"/>
      <c r="Y588" s="355"/>
      <c r="Z588" s="355"/>
      <c r="AA588" s="355"/>
      <c r="AB588" s="355"/>
      <c r="AC588" s="355"/>
      <c r="AD588" s="356"/>
      <c r="AE588" s="258" t="s">
        <v>110</v>
      </c>
      <c r="AF588" s="259"/>
      <c r="AG588" s="259"/>
      <c r="AH588" s="259"/>
      <c r="AI588" s="259"/>
      <c r="AJ588" s="259"/>
      <c r="AK588" s="259"/>
      <c r="AL588" s="259"/>
      <c r="AM588" s="259"/>
      <c r="AN588" s="259"/>
      <c r="AO588" s="259"/>
      <c r="AP588" s="259"/>
      <c r="AQ588" s="259"/>
      <c r="AR588" s="259"/>
      <c r="AS588" s="259"/>
      <c r="AT588" s="259"/>
      <c r="AU588" s="259"/>
      <c r="AV588" s="259"/>
      <c r="AW588" s="260"/>
      <c r="AX588" s="186"/>
      <c r="AY588" s="187"/>
      <c r="AZ588" s="187"/>
      <c r="BA588" s="188"/>
      <c r="BB588" s="164"/>
      <c r="BC588" s="165"/>
      <c r="BD588" s="165"/>
      <c r="BE588" s="165"/>
      <c r="BF588" s="165"/>
      <c r="BG588" s="166"/>
      <c r="BH588" s="221">
        <v>100</v>
      </c>
      <c r="BI588" s="222"/>
      <c r="BJ588" s="222"/>
      <c r="BK588" s="222"/>
      <c r="BL588" s="222"/>
      <c r="BM588" s="223"/>
      <c r="BN588" s="221">
        <v>100</v>
      </c>
      <c r="BO588" s="222"/>
      <c r="BP588" s="222"/>
      <c r="BQ588" s="222"/>
      <c r="BR588" s="222"/>
      <c r="BS588" s="223"/>
      <c r="BT588" s="165"/>
      <c r="BU588" s="165"/>
      <c r="BV588" s="165"/>
      <c r="BW588" s="165"/>
      <c r="BX588" s="165"/>
      <c r="BY588" s="165"/>
      <c r="BZ588" s="165"/>
      <c r="CA588" s="165"/>
      <c r="CB588" s="165"/>
      <c r="CC588" s="165"/>
      <c r="CD588" s="165"/>
      <c r="CE588" s="166"/>
    </row>
    <row r="589" spans="1:83" ht="42" customHeight="1" x14ac:dyDescent="0.25">
      <c r="A589" s="354"/>
      <c r="B589" s="355"/>
      <c r="C589" s="355"/>
      <c r="D589" s="356"/>
      <c r="E589" s="354"/>
      <c r="F589" s="355"/>
      <c r="G589" s="355"/>
      <c r="H589" s="355"/>
      <c r="I589" s="355"/>
      <c r="J589" s="355"/>
      <c r="K589" s="355"/>
      <c r="L589" s="355"/>
      <c r="M589" s="355"/>
      <c r="N589" s="355"/>
      <c r="O589" s="355"/>
      <c r="P589" s="355"/>
      <c r="Q589" s="356"/>
      <c r="R589" s="354"/>
      <c r="S589" s="355"/>
      <c r="T589" s="355"/>
      <c r="U589" s="355"/>
      <c r="V589" s="355"/>
      <c r="W589" s="355"/>
      <c r="X589" s="355"/>
      <c r="Y589" s="355"/>
      <c r="Z589" s="355"/>
      <c r="AA589" s="355"/>
      <c r="AB589" s="355"/>
      <c r="AC589" s="355"/>
      <c r="AD589" s="356"/>
      <c r="AE589" s="224" t="s">
        <v>76</v>
      </c>
      <c r="AF589" s="225"/>
      <c r="AG589" s="225"/>
      <c r="AH589" s="225"/>
      <c r="AI589" s="225"/>
      <c r="AJ589" s="225"/>
      <c r="AK589" s="225"/>
      <c r="AL589" s="225"/>
      <c r="AM589" s="225"/>
      <c r="AN589" s="225"/>
      <c r="AO589" s="225"/>
      <c r="AP589" s="225"/>
      <c r="AQ589" s="225"/>
      <c r="AR589" s="225"/>
      <c r="AS589" s="225"/>
      <c r="AT589" s="225"/>
      <c r="AU589" s="225"/>
      <c r="AV589" s="225"/>
      <c r="AW589" s="226"/>
      <c r="AX589" s="187"/>
      <c r="AY589" s="187"/>
      <c r="AZ589" s="187"/>
      <c r="BA589" s="188"/>
      <c r="BB589" s="164"/>
      <c r="BC589" s="165"/>
      <c r="BD589" s="165"/>
      <c r="BE589" s="165"/>
      <c r="BF589" s="165"/>
      <c r="BG589" s="166"/>
      <c r="BH589" s="221">
        <v>100</v>
      </c>
      <c r="BI589" s="222"/>
      <c r="BJ589" s="222"/>
      <c r="BK589" s="222"/>
      <c r="BL589" s="222"/>
      <c r="BM589" s="223"/>
      <c r="BN589" s="221">
        <v>100</v>
      </c>
      <c r="BO589" s="222"/>
      <c r="BP589" s="222"/>
      <c r="BQ589" s="222"/>
      <c r="BR589" s="222"/>
      <c r="BS589" s="223"/>
      <c r="BT589" s="165"/>
      <c r="BU589" s="165"/>
      <c r="BV589" s="165"/>
      <c r="BW589" s="165"/>
      <c r="BX589" s="165"/>
      <c r="BY589" s="165"/>
      <c r="BZ589" s="165"/>
      <c r="CA589" s="165"/>
      <c r="CB589" s="165"/>
      <c r="CC589" s="165"/>
      <c r="CD589" s="165"/>
      <c r="CE589" s="166"/>
    </row>
    <row r="590" spans="1:83" s="170" customFormat="1" ht="42.75" customHeight="1" x14ac:dyDescent="0.25">
      <c r="A590" s="354"/>
      <c r="B590" s="355"/>
      <c r="C590" s="355"/>
      <c r="D590" s="356"/>
      <c r="E590" s="354"/>
      <c r="F590" s="355"/>
      <c r="G590" s="355"/>
      <c r="H590" s="355"/>
      <c r="I590" s="355"/>
      <c r="J590" s="355"/>
      <c r="K590" s="355"/>
      <c r="L590" s="355"/>
      <c r="M590" s="355"/>
      <c r="N590" s="355"/>
      <c r="O590" s="355"/>
      <c r="P590" s="355"/>
      <c r="Q590" s="356"/>
      <c r="R590" s="354"/>
      <c r="S590" s="355"/>
      <c r="T590" s="355"/>
      <c r="U590" s="355"/>
      <c r="V590" s="355"/>
      <c r="W590" s="355"/>
      <c r="X590" s="355"/>
      <c r="Y590" s="355"/>
      <c r="Z590" s="355"/>
      <c r="AA590" s="355"/>
      <c r="AB590" s="355"/>
      <c r="AC590" s="355"/>
      <c r="AD590" s="356"/>
      <c r="AE590" s="224" t="s">
        <v>79</v>
      </c>
      <c r="AF590" s="225"/>
      <c r="AG590" s="225"/>
      <c r="AH590" s="225"/>
      <c r="AI590" s="225"/>
      <c r="AJ590" s="225"/>
      <c r="AK590" s="225"/>
      <c r="AL590" s="225"/>
      <c r="AM590" s="225"/>
      <c r="AN590" s="225"/>
      <c r="AO590" s="225"/>
      <c r="AP590" s="225"/>
      <c r="AQ590" s="225"/>
      <c r="AR590" s="225"/>
      <c r="AS590" s="225"/>
      <c r="AT590" s="225"/>
      <c r="AU590" s="225"/>
      <c r="AV590" s="225"/>
      <c r="AW590" s="226"/>
      <c r="AX590" s="187"/>
      <c r="AY590" s="187"/>
      <c r="AZ590" s="187"/>
      <c r="BA590" s="188"/>
      <c r="BB590" s="164"/>
      <c r="BC590" s="165"/>
      <c r="BD590" s="165"/>
      <c r="BE590" s="165"/>
      <c r="BF590" s="165"/>
      <c r="BG590" s="166"/>
      <c r="BH590" s="164"/>
      <c r="BI590" s="165"/>
      <c r="BJ590" s="165"/>
      <c r="BK590" s="165"/>
      <c r="BL590" s="165"/>
      <c r="BM590" s="166"/>
      <c r="BN590" s="164"/>
      <c r="BO590" s="165"/>
      <c r="BP590" s="165"/>
      <c r="BQ590" s="165"/>
      <c r="BR590" s="165"/>
      <c r="BS590" s="166"/>
      <c r="BT590" s="165"/>
      <c r="BU590" s="165"/>
      <c r="BV590" s="165"/>
      <c r="BW590" s="165"/>
      <c r="BX590" s="165"/>
      <c r="BY590" s="165"/>
      <c r="BZ590" s="165"/>
      <c r="CA590" s="165"/>
      <c r="CB590" s="165"/>
      <c r="CC590" s="165"/>
      <c r="CD590" s="165"/>
      <c r="CE590" s="166"/>
    </row>
    <row r="591" spans="1:83" x14ac:dyDescent="0.25">
      <c r="A591" s="354"/>
      <c r="B591" s="355"/>
      <c r="C591" s="355"/>
      <c r="D591" s="356"/>
      <c r="E591" s="354"/>
      <c r="F591" s="355"/>
      <c r="G591" s="355"/>
      <c r="H591" s="355"/>
      <c r="I591" s="355"/>
      <c r="J591" s="355"/>
      <c r="K591" s="355"/>
      <c r="L591" s="355"/>
      <c r="M591" s="355"/>
      <c r="N591" s="355"/>
      <c r="O591" s="355"/>
      <c r="P591" s="355"/>
      <c r="Q591" s="356"/>
      <c r="R591" s="354"/>
      <c r="S591" s="355"/>
      <c r="T591" s="355"/>
      <c r="U591" s="355"/>
      <c r="V591" s="355"/>
      <c r="W591" s="355"/>
      <c r="X591" s="355"/>
      <c r="Y591" s="355"/>
      <c r="Z591" s="355"/>
      <c r="AA591" s="355"/>
      <c r="AB591" s="355"/>
      <c r="AC591" s="355"/>
      <c r="AD591" s="356"/>
      <c r="AE591" s="258" t="s">
        <v>82</v>
      </c>
      <c r="AF591" s="259"/>
      <c r="AG591" s="259"/>
      <c r="AH591" s="259"/>
      <c r="AI591" s="259"/>
      <c r="AJ591" s="259"/>
      <c r="AK591" s="259"/>
      <c r="AL591" s="259"/>
      <c r="AM591" s="259"/>
      <c r="AN591" s="259"/>
      <c r="AO591" s="259"/>
      <c r="AP591" s="259"/>
      <c r="AQ591" s="259"/>
      <c r="AR591" s="259"/>
      <c r="AS591" s="259"/>
      <c r="AT591" s="259"/>
      <c r="AU591" s="259"/>
      <c r="AV591" s="259"/>
      <c r="AW591" s="260"/>
      <c r="AX591" s="186"/>
      <c r="AY591" s="187"/>
      <c r="AZ591" s="187"/>
      <c r="BA591" s="188"/>
      <c r="BB591" s="164"/>
      <c r="BC591" s="165"/>
      <c r="BD591" s="165"/>
      <c r="BE591" s="165"/>
      <c r="BF591" s="165"/>
      <c r="BG591" s="166"/>
      <c r="BH591" s="221">
        <v>100</v>
      </c>
      <c r="BI591" s="222"/>
      <c r="BJ591" s="222"/>
      <c r="BK591" s="222"/>
      <c r="BL591" s="222"/>
      <c r="BM591" s="223"/>
      <c r="BN591" s="221">
        <v>100</v>
      </c>
      <c r="BO591" s="222"/>
      <c r="BP591" s="222"/>
      <c r="BQ591" s="222"/>
      <c r="BR591" s="222"/>
      <c r="BS591" s="223"/>
      <c r="BT591" s="165"/>
      <c r="BU591" s="165"/>
      <c r="BV591" s="165"/>
      <c r="BW591" s="165"/>
      <c r="BX591" s="165"/>
      <c r="BY591" s="165"/>
      <c r="BZ591" s="165"/>
      <c r="CA591" s="165"/>
      <c r="CB591" s="165"/>
      <c r="CC591" s="165"/>
      <c r="CD591" s="165"/>
      <c r="CE591" s="166"/>
    </row>
    <row r="592" spans="1:83" ht="34.5" customHeight="1" x14ac:dyDescent="0.25">
      <c r="A592" s="354"/>
      <c r="B592" s="355"/>
      <c r="C592" s="355"/>
      <c r="D592" s="356"/>
      <c r="E592" s="354"/>
      <c r="F592" s="355"/>
      <c r="G592" s="355"/>
      <c r="H592" s="355"/>
      <c r="I592" s="355"/>
      <c r="J592" s="355"/>
      <c r="K592" s="355"/>
      <c r="L592" s="355"/>
      <c r="M592" s="355"/>
      <c r="N592" s="355"/>
      <c r="O592" s="355"/>
      <c r="P592" s="355"/>
      <c r="Q592" s="356"/>
      <c r="R592" s="354"/>
      <c r="S592" s="355"/>
      <c r="T592" s="355"/>
      <c r="U592" s="355"/>
      <c r="V592" s="355"/>
      <c r="W592" s="355"/>
      <c r="X592" s="355"/>
      <c r="Y592" s="355"/>
      <c r="Z592" s="355"/>
      <c r="AA592" s="355"/>
      <c r="AB592" s="355"/>
      <c r="AC592" s="355"/>
      <c r="AD592" s="356"/>
      <c r="AE592" s="224" t="s">
        <v>76</v>
      </c>
      <c r="AF592" s="225"/>
      <c r="AG592" s="225"/>
      <c r="AH592" s="225"/>
      <c r="AI592" s="225"/>
      <c r="AJ592" s="225"/>
      <c r="AK592" s="225"/>
      <c r="AL592" s="225"/>
      <c r="AM592" s="225"/>
      <c r="AN592" s="225"/>
      <c r="AO592" s="225"/>
      <c r="AP592" s="225"/>
      <c r="AQ592" s="225"/>
      <c r="AR592" s="225"/>
      <c r="AS592" s="225"/>
      <c r="AT592" s="225"/>
      <c r="AU592" s="225"/>
      <c r="AV592" s="225"/>
      <c r="AW592" s="226"/>
      <c r="AX592" s="187"/>
      <c r="AY592" s="187"/>
      <c r="AZ592" s="187"/>
      <c r="BA592" s="188"/>
      <c r="BB592" s="164"/>
      <c r="BC592" s="165"/>
      <c r="BD592" s="165"/>
      <c r="BE592" s="165"/>
      <c r="BF592" s="165"/>
      <c r="BG592" s="166"/>
      <c r="BH592" s="221">
        <v>100</v>
      </c>
      <c r="BI592" s="222"/>
      <c r="BJ592" s="222"/>
      <c r="BK592" s="222"/>
      <c r="BL592" s="222"/>
      <c r="BM592" s="223"/>
      <c r="BN592" s="221">
        <v>100</v>
      </c>
      <c r="BO592" s="222"/>
      <c r="BP592" s="222"/>
      <c r="BQ592" s="222"/>
      <c r="BR592" s="222"/>
      <c r="BS592" s="223"/>
      <c r="BT592" s="165"/>
      <c r="BU592" s="165"/>
      <c r="BV592" s="165"/>
      <c r="BW592" s="165"/>
      <c r="BX592" s="165"/>
      <c r="BY592" s="165"/>
      <c r="BZ592" s="165"/>
      <c r="CA592" s="165"/>
      <c r="CB592" s="165"/>
      <c r="CC592" s="165"/>
      <c r="CD592" s="165"/>
      <c r="CE592" s="166"/>
    </row>
    <row r="593" spans="1:83" ht="30.75" customHeight="1" x14ac:dyDescent="0.25">
      <c r="A593" s="354"/>
      <c r="B593" s="355"/>
      <c r="C593" s="355"/>
      <c r="D593" s="356"/>
      <c r="E593" s="354"/>
      <c r="F593" s="355"/>
      <c r="G593" s="355"/>
      <c r="H593" s="355"/>
      <c r="I593" s="355"/>
      <c r="J593" s="355"/>
      <c r="K593" s="355"/>
      <c r="L593" s="355"/>
      <c r="M593" s="355"/>
      <c r="N593" s="355"/>
      <c r="O593" s="355"/>
      <c r="P593" s="355"/>
      <c r="Q593" s="356"/>
      <c r="R593" s="354"/>
      <c r="S593" s="355"/>
      <c r="T593" s="355"/>
      <c r="U593" s="355"/>
      <c r="V593" s="355"/>
      <c r="W593" s="355"/>
      <c r="X593" s="355"/>
      <c r="Y593" s="355"/>
      <c r="Z593" s="355"/>
      <c r="AA593" s="355"/>
      <c r="AB593" s="355"/>
      <c r="AC593" s="355"/>
      <c r="AD593" s="356"/>
      <c r="AE593" s="224" t="s">
        <v>79</v>
      </c>
      <c r="AF593" s="225"/>
      <c r="AG593" s="225"/>
      <c r="AH593" s="225"/>
      <c r="AI593" s="225"/>
      <c r="AJ593" s="225"/>
      <c r="AK593" s="225"/>
      <c r="AL593" s="225"/>
      <c r="AM593" s="225"/>
      <c r="AN593" s="225"/>
      <c r="AO593" s="225"/>
      <c r="AP593" s="225"/>
      <c r="AQ593" s="225"/>
      <c r="AR593" s="225"/>
      <c r="AS593" s="225"/>
      <c r="AT593" s="225"/>
      <c r="AU593" s="225"/>
      <c r="AV593" s="225"/>
      <c r="AW593" s="226"/>
      <c r="AX593" s="187"/>
      <c r="AY593" s="187"/>
      <c r="AZ593" s="187"/>
      <c r="BA593" s="187"/>
      <c r="BB593" s="164"/>
      <c r="BC593" s="165"/>
      <c r="BD593" s="165"/>
      <c r="BE593" s="165"/>
      <c r="BF593" s="165"/>
      <c r="BG593" s="166"/>
      <c r="BH593" s="221">
        <v>100</v>
      </c>
      <c r="BI593" s="222"/>
      <c r="BJ593" s="222"/>
      <c r="BK593" s="222"/>
      <c r="BL593" s="222"/>
      <c r="BM593" s="223"/>
      <c r="BN593" s="221">
        <v>100</v>
      </c>
      <c r="BO593" s="222"/>
      <c r="BP593" s="222"/>
      <c r="BQ593" s="222"/>
      <c r="BR593" s="222"/>
      <c r="BS593" s="223"/>
      <c r="BT593" s="165"/>
      <c r="BU593" s="165"/>
      <c r="BV593" s="165"/>
      <c r="BW593" s="165"/>
      <c r="BX593" s="165"/>
      <c r="BY593" s="165"/>
      <c r="BZ593" s="165"/>
      <c r="CA593" s="165"/>
      <c r="CB593" s="165"/>
      <c r="CC593" s="165"/>
      <c r="CD593" s="165"/>
      <c r="CE593" s="166"/>
    </row>
    <row r="594" spans="1:83" ht="45" customHeight="1" x14ac:dyDescent="0.25">
      <c r="A594" s="372" t="s">
        <v>13</v>
      </c>
      <c r="B594" s="373"/>
      <c r="C594" s="373"/>
      <c r="D594" s="374"/>
      <c r="E594" s="372" t="s">
        <v>84</v>
      </c>
      <c r="F594" s="373"/>
      <c r="G594" s="373"/>
      <c r="H594" s="373"/>
      <c r="I594" s="373"/>
      <c r="J594" s="373"/>
      <c r="K594" s="373"/>
      <c r="L594" s="373"/>
      <c r="M594" s="373"/>
      <c r="N594" s="373"/>
      <c r="O594" s="373"/>
      <c r="P594" s="373"/>
      <c r="Q594" s="373"/>
      <c r="R594" s="221" t="s">
        <v>85</v>
      </c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3"/>
      <c r="AE594" s="228" t="s">
        <v>88</v>
      </c>
      <c r="AF594" s="229"/>
      <c r="AG594" s="229"/>
      <c r="AH594" s="229"/>
      <c r="AI594" s="229"/>
      <c r="AJ594" s="229"/>
      <c r="AK594" s="229"/>
      <c r="AL594" s="229"/>
      <c r="AM594" s="229"/>
      <c r="AN594" s="229"/>
      <c r="AO594" s="229"/>
      <c r="AP594" s="229"/>
      <c r="AQ594" s="229"/>
      <c r="AR594" s="229"/>
      <c r="AS594" s="229"/>
      <c r="AT594" s="229"/>
      <c r="AU594" s="229"/>
      <c r="AV594" s="229"/>
      <c r="AW594" s="230"/>
      <c r="AX594" s="231" t="s">
        <v>87</v>
      </c>
      <c r="AY594" s="231"/>
      <c r="AZ594" s="231"/>
      <c r="BA594" s="231"/>
      <c r="BB594" s="227">
        <v>744</v>
      </c>
      <c r="BC594" s="227"/>
      <c r="BD594" s="227"/>
      <c r="BE594" s="227"/>
      <c r="BF594" s="227"/>
      <c r="BG594" s="227"/>
      <c r="BH594" s="227">
        <v>100</v>
      </c>
      <c r="BI594" s="227"/>
      <c r="BJ594" s="227"/>
      <c r="BK594" s="227"/>
      <c r="BL594" s="227"/>
      <c r="BM594" s="227"/>
      <c r="BN594" s="227">
        <v>100</v>
      </c>
      <c r="BO594" s="227"/>
      <c r="BP594" s="227"/>
      <c r="BQ594" s="227"/>
      <c r="BR594" s="227"/>
      <c r="BS594" s="227"/>
      <c r="BT594" s="221"/>
      <c r="BU594" s="222"/>
      <c r="BV594" s="222"/>
      <c r="BW594" s="222"/>
      <c r="BX594" s="222"/>
      <c r="BY594" s="222"/>
      <c r="BZ594" s="222"/>
      <c r="CA594" s="222"/>
      <c r="CB594" s="222"/>
      <c r="CC594" s="222"/>
      <c r="CD594" s="222"/>
      <c r="CE594" s="223"/>
    </row>
    <row r="595" spans="1:83" x14ac:dyDescent="0.25">
      <c r="A595" s="354"/>
      <c r="B595" s="355"/>
      <c r="C595" s="355"/>
      <c r="D595" s="356"/>
      <c r="E595" s="354"/>
      <c r="F595" s="355"/>
      <c r="G595" s="355"/>
      <c r="H595" s="355"/>
      <c r="I595" s="355"/>
      <c r="J595" s="355"/>
      <c r="K595" s="355"/>
      <c r="L595" s="355"/>
      <c r="M595" s="355"/>
      <c r="N595" s="355"/>
      <c r="O595" s="355"/>
      <c r="P595" s="355"/>
      <c r="Q595" s="356"/>
      <c r="R595" s="354"/>
      <c r="S595" s="355"/>
      <c r="T595" s="355"/>
      <c r="U595" s="355"/>
      <c r="V595" s="355"/>
      <c r="W595" s="355"/>
      <c r="X595" s="355"/>
      <c r="Y595" s="355"/>
      <c r="Z595" s="355"/>
      <c r="AA595" s="355"/>
      <c r="AB595" s="355"/>
      <c r="AC595" s="355"/>
      <c r="AD595" s="356"/>
      <c r="AE595" s="258" t="s">
        <v>110</v>
      </c>
      <c r="AF595" s="259"/>
      <c r="AG595" s="259"/>
      <c r="AH595" s="259"/>
      <c r="AI595" s="259"/>
      <c r="AJ595" s="259"/>
      <c r="AK595" s="259"/>
      <c r="AL595" s="259"/>
      <c r="AM595" s="259"/>
      <c r="AN595" s="259"/>
      <c r="AO595" s="259"/>
      <c r="AP595" s="259"/>
      <c r="AQ595" s="259"/>
      <c r="AR595" s="259"/>
      <c r="AS595" s="259"/>
      <c r="AT595" s="259"/>
      <c r="AU595" s="259"/>
      <c r="AV595" s="259"/>
      <c r="AW595" s="260"/>
      <c r="AX595" s="186"/>
      <c r="AY595" s="187"/>
      <c r="AZ595" s="187"/>
      <c r="BA595" s="188"/>
      <c r="BB595" s="164"/>
      <c r="BC595" s="165"/>
      <c r="BD595" s="165"/>
      <c r="BE595" s="165"/>
      <c r="BF595" s="165"/>
      <c r="BG595" s="166"/>
      <c r="BH595" s="221">
        <v>100</v>
      </c>
      <c r="BI595" s="222"/>
      <c r="BJ595" s="222"/>
      <c r="BK595" s="222"/>
      <c r="BL595" s="222"/>
      <c r="BM595" s="223"/>
      <c r="BN595" s="221">
        <v>100</v>
      </c>
      <c r="BO595" s="222"/>
      <c r="BP595" s="222"/>
      <c r="BQ595" s="222"/>
      <c r="BR595" s="222"/>
      <c r="BS595" s="223"/>
      <c r="BT595" s="165"/>
      <c r="BU595" s="165"/>
      <c r="BV595" s="165"/>
      <c r="BW595" s="165"/>
      <c r="BX595" s="165"/>
      <c r="BY595" s="165"/>
      <c r="BZ595" s="165"/>
      <c r="CA595" s="165"/>
      <c r="CB595" s="165"/>
      <c r="CC595" s="165"/>
      <c r="CD595" s="165"/>
      <c r="CE595" s="166"/>
    </row>
    <row r="596" spans="1:83" ht="28.5" customHeight="1" x14ac:dyDescent="0.25">
      <c r="A596" s="354"/>
      <c r="B596" s="355"/>
      <c r="C596" s="355"/>
      <c r="D596" s="356"/>
      <c r="E596" s="354"/>
      <c r="F596" s="355"/>
      <c r="G596" s="355"/>
      <c r="H596" s="355"/>
      <c r="I596" s="355"/>
      <c r="J596" s="355"/>
      <c r="K596" s="355"/>
      <c r="L596" s="355"/>
      <c r="M596" s="355"/>
      <c r="N596" s="355"/>
      <c r="O596" s="355"/>
      <c r="P596" s="355"/>
      <c r="Q596" s="356"/>
      <c r="R596" s="354"/>
      <c r="S596" s="355"/>
      <c r="T596" s="355"/>
      <c r="U596" s="355"/>
      <c r="V596" s="355"/>
      <c r="W596" s="355"/>
      <c r="X596" s="355"/>
      <c r="Y596" s="355"/>
      <c r="Z596" s="355"/>
      <c r="AA596" s="355"/>
      <c r="AB596" s="355"/>
      <c r="AC596" s="355"/>
      <c r="AD596" s="356"/>
      <c r="AE596" s="224" t="s">
        <v>76</v>
      </c>
      <c r="AF596" s="225"/>
      <c r="AG596" s="225"/>
      <c r="AH596" s="225"/>
      <c r="AI596" s="225"/>
      <c r="AJ596" s="225"/>
      <c r="AK596" s="225"/>
      <c r="AL596" s="225"/>
      <c r="AM596" s="225"/>
      <c r="AN596" s="225"/>
      <c r="AO596" s="225"/>
      <c r="AP596" s="225"/>
      <c r="AQ596" s="225"/>
      <c r="AR596" s="225"/>
      <c r="AS596" s="225"/>
      <c r="AT596" s="225"/>
      <c r="AU596" s="225"/>
      <c r="AV596" s="225"/>
      <c r="AW596" s="226"/>
      <c r="AX596" s="187"/>
      <c r="AY596" s="187"/>
      <c r="AZ596" s="187"/>
      <c r="BA596" s="188"/>
      <c r="BB596" s="164"/>
      <c r="BC596" s="165"/>
      <c r="BD596" s="165"/>
      <c r="BE596" s="165"/>
      <c r="BF596" s="165"/>
      <c r="BG596" s="166"/>
      <c r="BH596" s="221">
        <v>100</v>
      </c>
      <c r="BI596" s="222"/>
      <c r="BJ596" s="222"/>
      <c r="BK596" s="222"/>
      <c r="BL596" s="222"/>
      <c r="BM596" s="223"/>
      <c r="BN596" s="221">
        <v>100</v>
      </c>
      <c r="BO596" s="222"/>
      <c r="BP596" s="222"/>
      <c r="BQ596" s="222"/>
      <c r="BR596" s="222"/>
      <c r="BS596" s="223"/>
      <c r="BT596" s="165"/>
      <c r="BU596" s="165"/>
      <c r="BV596" s="165"/>
      <c r="BW596" s="165"/>
      <c r="BX596" s="165"/>
      <c r="BY596" s="165"/>
      <c r="BZ596" s="165"/>
      <c r="CA596" s="165"/>
      <c r="CB596" s="165"/>
      <c r="CC596" s="165"/>
      <c r="CD596" s="165"/>
      <c r="CE596" s="166"/>
    </row>
    <row r="597" spans="1:83" s="170" customFormat="1" ht="28.5" customHeight="1" x14ac:dyDescent="0.25">
      <c r="A597" s="354"/>
      <c r="B597" s="355"/>
      <c r="C597" s="355"/>
      <c r="D597" s="356"/>
      <c r="E597" s="354"/>
      <c r="F597" s="355"/>
      <c r="G597" s="355"/>
      <c r="H597" s="355"/>
      <c r="I597" s="355"/>
      <c r="J597" s="355"/>
      <c r="K597" s="355"/>
      <c r="L597" s="355"/>
      <c r="M597" s="355"/>
      <c r="N597" s="355"/>
      <c r="O597" s="355"/>
      <c r="P597" s="355"/>
      <c r="Q597" s="356"/>
      <c r="R597" s="354"/>
      <c r="S597" s="355"/>
      <c r="T597" s="355"/>
      <c r="U597" s="355"/>
      <c r="V597" s="355"/>
      <c r="W597" s="355"/>
      <c r="X597" s="355"/>
      <c r="Y597" s="355"/>
      <c r="Z597" s="355"/>
      <c r="AA597" s="355"/>
      <c r="AB597" s="355"/>
      <c r="AC597" s="355"/>
      <c r="AD597" s="356"/>
      <c r="AE597" s="224" t="s">
        <v>79</v>
      </c>
      <c r="AF597" s="225"/>
      <c r="AG597" s="225"/>
      <c r="AH597" s="225"/>
      <c r="AI597" s="225"/>
      <c r="AJ597" s="225"/>
      <c r="AK597" s="225"/>
      <c r="AL597" s="225"/>
      <c r="AM597" s="225"/>
      <c r="AN597" s="225"/>
      <c r="AO597" s="225"/>
      <c r="AP597" s="225"/>
      <c r="AQ597" s="225"/>
      <c r="AR597" s="225"/>
      <c r="AS597" s="225"/>
      <c r="AT597" s="225"/>
      <c r="AU597" s="225"/>
      <c r="AV597" s="225"/>
      <c r="AW597" s="226"/>
      <c r="AX597" s="187"/>
      <c r="AY597" s="187"/>
      <c r="AZ597" s="187"/>
      <c r="BA597" s="188"/>
      <c r="BB597" s="164"/>
      <c r="BC597" s="165"/>
      <c r="BD597" s="165"/>
      <c r="BE597" s="165"/>
      <c r="BF597" s="165"/>
      <c r="BG597" s="166"/>
      <c r="BH597" s="164"/>
      <c r="BI597" s="165"/>
      <c r="BJ597" s="165"/>
      <c r="BK597" s="165"/>
      <c r="BL597" s="165"/>
      <c r="BM597" s="166"/>
      <c r="BN597" s="164"/>
      <c r="BO597" s="165"/>
      <c r="BP597" s="165"/>
      <c r="BQ597" s="165"/>
      <c r="BR597" s="165"/>
      <c r="BS597" s="166"/>
      <c r="BT597" s="165"/>
      <c r="BU597" s="165"/>
      <c r="BV597" s="165"/>
      <c r="BW597" s="165"/>
      <c r="BX597" s="165"/>
      <c r="BY597" s="165"/>
      <c r="BZ597" s="165"/>
      <c r="CA597" s="165"/>
      <c r="CB597" s="165"/>
      <c r="CC597" s="165"/>
      <c r="CD597" s="165"/>
      <c r="CE597" s="166"/>
    </row>
    <row r="598" spans="1:83" x14ac:dyDescent="0.25">
      <c r="A598" s="354"/>
      <c r="B598" s="355"/>
      <c r="C598" s="355"/>
      <c r="D598" s="356"/>
      <c r="E598" s="354"/>
      <c r="F598" s="355"/>
      <c r="G598" s="355"/>
      <c r="H598" s="355"/>
      <c r="I598" s="355"/>
      <c r="J598" s="355"/>
      <c r="K598" s="355"/>
      <c r="L598" s="355"/>
      <c r="M598" s="355"/>
      <c r="N598" s="355"/>
      <c r="O598" s="355"/>
      <c r="P598" s="355"/>
      <c r="Q598" s="356"/>
      <c r="R598" s="354"/>
      <c r="S598" s="355"/>
      <c r="T598" s="355"/>
      <c r="U598" s="355"/>
      <c r="V598" s="355"/>
      <c r="W598" s="355"/>
      <c r="X598" s="355"/>
      <c r="Y598" s="355"/>
      <c r="Z598" s="355"/>
      <c r="AA598" s="355"/>
      <c r="AB598" s="355"/>
      <c r="AC598" s="355"/>
      <c r="AD598" s="356"/>
      <c r="AE598" s="258" t="s">
        <v>82</v>
      </c>
      <c r="AF598" s="259"/>
      <c r="AG598" s="259"/>
      <c r="AH598" s="259"/>
      <c r="AI598" s="259"/>
      <c r="AJ598" s="259"/>
      <c r="AK598" s="259"/>
      <c r="AL598" s="259"/>
      <c r="AM598" s="259"/>
      <c r="AN598" s="259"/>
      <c r="AO598" s="259"/>
      <c r="AP598" s="259"/>
      <c r="AQ598" s="259"/>
      <c r="AR598" s="259"/>
      <c r="AS598" s="259"/>
      <c r="AT598" s="259"/>
      <c r="AU598" s="259"/>
      <c r="AV598" s="259"/>
      <c r="AW598" s="260"/>
      <c r="AX598" s="186"/>
      <c r="AY598" s="187"/>
      <c r="AZ598" s="187"/>
      <c r="BA598" s="188"/>
      <c r="BB598" s="164"/>
      <c r="BC598" s="165"/>
      <c r="BD598" s="165"/>
      <c r="BE598" s="165"/>
      <c r="BF598" s="165"/>
      <c r="BG598" s="166"/>
      <c r="BH598" s="221">
        <v>100</v>
      </c>
      <c r="BI598" s="222"/>
      <c r="BJ598" s="222"/>
      <c r="BK598" s="222"/>
      <c r="BL598" s="222"/>
      <c r="BM598" s="223"/>
      <c r="BN598" s="221">
        <v>100</v>
      </c>
      <c r="BO598" s="222"/>
      <c r="BP598" s="222"/>
      <c r="BQ598" s="222"/>
      <c r="BR598" s="222"/>
      <c r="BS598" s="223"/>
      <c r="BT598" s="165"/>
      <c r="BU598" s="165"/>
      <c r="BV598" s="165"/>
      <c r="BW598" s="165"/>
      <c r="BX598" s="165"/>
      <c r="BY598" s="165"/>
      <c r="BZ598" s="165"/>
      <c r="CA598" s="165"/>
      <c r="CB598" s="165"/>
      <c r="CC598" s="165"/>
      <c r="CD598" s="165"/>
      <c r="CE598" s="166"/>
    </row>
    <row r="599" spans="1:83" ht="27.75" customHeight="1" x14ac:dyDescent="0.25">
      <c r="A599" s="354"/>
      <c r="B599" s="355"/>
      <c r="C599" s="355"/>
      <c r="D599" s="356"/>
      <c r="E599" s="354"/>
      <c r="F599" s="355"/>
      <c r="G599" s="355"/>
      <c r="H599" s="355"/>
      <c r="I599" s="355"/>
      <c r="J599" s="355"/>
      <c r="K599" s="355"/>
      <c r="L599" s="355"/>
      <c r="M599" s="355"/>
      <c r="N599" s="355"/>
      <c r="O599" s="355"/>
      <c r="P599" s="355"/>
      <c r="Q599" s="356"/>
      <c r="R599" s="354"/>
      <c r="S599" s="355"/>
      <c r="T599" s="355"/>
      <c r="U599" s="355"/>
      <c r="V599" s="355"/>
      <c r="W599" s="355"/>
      <c r="X599" s="355"/>
      <c r="Y599" s="355"/>
      <c r="Z599" s="355"/>
      <c r="AA599" s="355"/>
      <c r="AB599" s="355"/>
      <c r="AC599" s="355"/>
      <c r="AD599" s="356"/>
      <c r="AE599" s="224" t="s">
        <v>76</v>
      </c>
      <c r="AF599" s="225"/>
      <c r="AG599" s="225"/>
      <c r="AH599" s="225"/>
      <c r="AI599" s="225"/>
      <c r="AJ599" s="225"/>
      <c r="AK599" s="225"/>
      <c r="AL599" s="225"/>
      <c r="AM599" s="225"/>
      <c r="AN599" s="225"/>
      <c r="AO599" s="225"/>
      <c r="AP599" s="225"/>
      <c r="AQ599" s="225"/>
      <c r="AR599" s="225"/>
      <c r="AS599" s="225"/>
      <c r="AT599" s="225"/>
      <c r="AU599" s="225"/>
      <c r="AV599" s="225"/>
      <c r="AW599" s="226"/>
      <c r="AX599" s="187"/>
      <c r="AY599" s="187"/>
      <c r="AZ599" s="187"/>
      <c r="BA599" s="188"/>
      <c r="BB599" s="164"/>
      <c r="BC599" s="165"/>
      <c r="BD599" s="165"/>
      <c r="BE599" s="165"/>
      <c r="BF599" s="165"/>
      <c r="BG599" s="166"/>
      <c r="BH599" s="221">
        <v>100</v>
      </c>
      <c r="BI599" s="222"/>
      <c r="BJ599" s="222"/>
      <c r="BK599" s="222"/>
      <c r="BL599" s="222"/>
      <c r="BM599" s="223"/>
      <c r="BN599" s="221">
        <v>100</v>
      </c>
      <c r="BO599" s="222"/>
      <c r="BP599" s="222"/>
      <c r="BQ599" s="222"/>
      <c r="BR599" s="222"/>
      <c r="BS599" s="223"/>
      <c r="BT599" s="165"/>
      <c r="BU599" s="165"/>
      <c r="BV599" s="165"/>
      <c r="BW599" s="165"/>
      <c r="BX599" s="165"/>
      <c r="BY599" s="165"/>
      <c r="BZ599" s="165"/>
      <c r="CA599" s="165"/>
      <c r="CB599" s="165"/>
      <c r="CC599" s="165"/>
      <c r="CD599" s="165"/>
      <c r="CE599" s="166"/>
    </row>
    <row r="600" spans="1:83" ht="32.25" customHeight="1" x14ac:dyDescent="0.25">
      <c r="A600" s="354"/>
      <c r="B600" s="355"/>
      <c r="C600" s="355"/>
      <c r="D600" s="356"/>
      <c r="E600" s="354"/>
      <c r="F600" s="355"/>
      <c r="G600" s="355"/>
      <c r="H600" s="355"/>
      <c r="I600" s="355"/>
      <c r="J600" s="355"/>
      <c r="K600" s="355"/>
      <c r="L600" s="355"/>
      <c r="M600" s="355"/>
      <c r="N600" s="355"/>
      <c r="O600" s="355"/>
      <c r="P600" s="355"/>
      <c r="Q600" s="356"/>
      <c r="R600" s="354"/>
      <c r="S600" s="355"/>
      <c r="T600" s="355"/>
      <c r="U600" s="355"/>
      <c r="V600" s="355"/>
      <c r="W600" s="355"/>
      <c r="X600" s="355"/>
      <c r="Y600" s="355"/>
      <c r="Z600" s="355"/>
      <c r="AA600" s="355"/>
      <c r="AB600" s="355"/>
      <c r="AC600" s="355"/>
      <c r="AD600" s="356"/>
      <c r="AE600" s="224" t="s">
        <v>79</v>
      </c>
      <c r="AF600" s="225"/>
      <c r="AG600" s="225"/>
      <c r="AH600" s="225"/>
      <c r="AI600" s="225"/>
      <c r="AJ600" s="225"/>
      <c r="AK600" s="225"/>
      <c r="AL600" s="225"/>
      <c r="AM600" s="225"/>
      <c r="AN600" s="225"/>
      <c r="AO600" s="225"/>
      <c r="AP600" s="225"/>
      <c r="AQ600" s="225"/>
      <c r="AR600" s="225"/>
      <c r="AS600" s="225"/>
      <c r="AT600" s="225"/>
      <c r="AU600" s="225"/>
      <c r="AV600" s="225"/>
      <c r="AW600" s="226"/>
      <c r="AX600" s="187"/>
      <c r="AY600" s="187"/>
      <c r="AZ600" s="187"/>
      <c r="BA600" s="187"/>
      <c r="BB600" s="164"/>
      <c r="BC600" s="165"/>
      <c r="BD600" s="165"/>
      <c r="BE600" s="165"/>
      <c r="BF600" s="165"/>
      <c r="BG600" s="166"/>
      <c r="BH600" s="221">
        <v>100</v>
      </c>
      <c r="BI600" s="222"/>
      <c r="BJ600" s="222"/>
      <c r="BK600" s="222"/>
      <c r="BL600" s="222"/>
      <c r="BM600" s="223"/>
      <c r="BN600" s="221">
        <v>100</v>
      </c>
      <c r="BO600" s="222"/>
      <c r="BP600" s="222"/>
      <c r="BQ600" s="222"/>
      <c r="BR600" s="222"/>
      <c r="BS600" s="223"/>
      <c r="BT600" s="165"/>
      <c r="BU600" s="165"/>
      <c r="BV600" s="165"/>
      <c r="BW600" s="165"/>
      <c r="BX600" s="165"/>
      <c r="BY600" s="165"/>
      <c r="BZ600" s="165"/>
      <c r="CA600" s="165"/>
      <c r="CB600" s="165"/>
      <c r="CC600" s="165"/>
      <c r="CD600" s="165"/>
      <c r="CE600" s="166"/>
    </row>
    <row r="601" spans="1:83" x14ac:dyDescent="0.25">
      <c r="A601" s="193"/>
      <c r="B601" s="193"/>
      <c r="C601" s="193"/>
      <c r="D601" s="193"/>
      <c r="E601" s="193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181"/>
      <c r="AY601" s="181"/>
      <c r="AZ601" s="181"/>
      <c r="BA601" s="181"/>
      <c r="BB601" s="171"/>
      <c r="BC601" s="171"/>
      <c r="BD601" s="171"/>
      <c r="BE601" s="171"/>
      <c r="BF601" s="171"/>
      <c r="BG601" s="171"/>
      <c r="BH601" s="171"/>
      <c r="BI601" s="171"/>
      <c r="BJ601" s="171"/>
      <c r="BK601" s="171"/>
      <c r="BL601" s="171"/>
      <c r="BM601" s="171"/>
      <c r="BN601" s="171"/>
      <c r="BO601" s="171"/>
      <c r="BP601" s="171"/>
      <c r="BQ601" s="171"/>
      <c r="BR601" s="171"/>
      <c r="BS601" s="171"/>
      <c r="BT601" s="171"/>
      <c r="BU601" s="171"/>
      <c r="BV601" s="171"/>
      <c r="BW601" s="171"/>
      <c r="BX601" s="171"/>
      <c r="BY601" s="171"/>
      <c r="BZ601" s="171"/>
      <c r="CA601" s="171"/>
      <c r="CB601" s="171"/>
      <c r="CC601" s="171"/>
      <c r="CD601" s="171"/>
      <c r="CE601" s="171"/>
    </row>
    <row r="602" spans="1:83" x14ac:dyDescent="0.25">
      <c r="A602" s="277" t="s">
        <v>56</v>
      </c>
      <c r="B602" s="277"/>
      <c r="C602" s="277"/>
      <c r="D602" s="277"/>
      <c r="E602" s="277"/>
      <c r="F602" s="277"/>
      <c r="G602" s="277"/>
      <c r="H602" s="277"/>
      <c r="I602" s="277"/>
      <c r="J602" s="277"/>
      <c r="K602" s="277"/>
      <c r="L602" s="277"/>
      <c r="M602" s="277"/>
      <c r="N602" s="277"/>
      <c r="O602" s="277"/>
      <c r="P602" s="277"/>
      <c r="Q602" s="277"/>
      <c r="R602" s="277"/>
      <c r="S602" s="277"/>
      <c r="T602" s="277"/>
      <c r="U602" s="277"/>
      <c r="V602" s="277"/>
      <c r="W602" s="277"/>
      <c r="X602" s="277"/>
      <c r="Y602" s="277"/>
      <c r="Z602" s="277"/>
      <c r="AA602" s="277"/>
      <c r="AB602" s="277"/>
      <c r="AC602" s="277"/>
      <c r="AD602" s="277"/>
      <c r="AE602" s="277"/>
      <c r="AF602" s="277"/>
      <c r="AG602" s="277"/>
      <c r="AH602" s="277"/>
      <c r="AI602" s="277"/>
      <c r="AJ602" s="277"/>
      <c r="AK602" s="277"/>
      <c r="AL602" s="277"/>
      <c r="AM602" s="277"/>
      <c r="AN602" s="277"/>
      <c r="AO602" s="277"/>
      <c r="AP602" s="277"/>
      <c r="AQ602" s="277"/>
      <c r="AR602" s="277"/>
      <c r="AS602" s="277"/>
      <c r="AT602" s="277"/>
      <c r="AU602" s="277"/>
      <c r="AV602" s="277"/>
      <c r="AW602" s="277"/>
      <c r="AX602" s="277"/>
      <c r="AY602" s="277"/>
      <c r="AZ602" s="277"/>
      <c r="BA602" s="277"/>
      <c r="BB602" s="277"/>
      <c r="BC602" s="277"/>
      <c r="BD602" s="277"/>
      <c r="BE602" s="277"/>
      <c r="BF602" s="277"/>
      <c r="BG602" s="277"/>
      <c r="BH602" s="277"/>
      <c r="BI602" s="277"/>
      <c r="BJ602" s="277"/>
      <c r="BK602" s="277"/>
      <c r="BL602" s="277"/>
      <c r="BM602" s="277"/>
      <c r="BN602" s="277"/>
      <c r="BO602" s="277"/>
      <c r="BP602" s="277"/>
      <c r="BQ602" s="277"/>
      <c r="BR602" s="277"/>
      <c r="BS602" s="277"/>
      <c r="BT602" s="277"/>
      <c r="BU602" s="277"/>
      <c r="BV602" s="277"/>
      <c r="BW602" s="277"/>
      <c r="BX602" s="277"/>
      <c r="BY602" s="277"/>
      <c r="BZ602" s="277"/>
      <c r="CA602" s="277"/>
      <c r="CB602" s="277"/>
      <c r="CC602" s="277"/>
      <c r="CD602" s="277"/>
      <c r="CE602" s="277"/>
    </row>
    <row r="603" spans="1:83" x14ac:dyDescent="0.25">
      <c r="A603" s="278"/>
      <c r="B603" s="278"/>
      <c r="C603" s="278"/>
      <c r="D603" s="278"/>
      <c r="E603" s="278"/>
      <c r="F603" s="278"/>
      <c r="G603" s="278"/>
      <c r="H603" s="278"/>
      <c r="I603" s="278"/>
      <c r="J603" s="278"/>
      <c r="K603" s="278"/>
      <c r="L603" s="278"/>
      <c r="M603" s="278"/>
      <c r="N603" s="278"/>
      <c r="O603" s="278"/>
      <c r="P603" s="278"/>
      <c r="Q603" s="278"/>
      <c r="R603" s="278"/>
      <c r="S603" s="278"/>
      <c r="T603" s="278"/>
      <c r="U603" s="278"/>
      <c r="V603" s="278"/>
      <c r="W603" s="278"/>
      <c r="X603" s="278"/>
      <c r="Y603" s="278"/>
      <c r="Z603" s="278"/>
      <c r="AA603" s="278"/>
      <c r="AB603" s="278"/>
      <c r="AC603" s="278"/>
      <c r="AD603" s="278"/>
      <c r="AE603" s="278"/>
      <c r="AF603" s="278"/>
      <c r="AG603" s="278"/>
      <c r="AH603" s="278"/>
      <c r="AI603" s="278"/>
      <c r="AJ603" s="278"/>
      <c r="AK603" s="278"/>
      <c r="AL603" s="278"/>
      <c r="AM603" s="278"/>
      <c r="AN603" s="278"/>
      <c r="AO603" s="278"/>
      <c r="AP603" s="278"/>
      <c r="AQ603" s="278"/>
      <c r="AR603" s="278"/>
      <c r="AS603" s="278"/>
      <c r="AT603" s="278"/>
      <c r="AU603" s="278"/>
      <c r="AV603" s="278"/>
      <c r="AW603" s="278"/>
      <c r="AX603" s="278"/>
      <c r="AY603" s="278"/>
      <c r="AZ603" s="278"/>
      <c r="BA603" s="278"/>
      <c r="BB603" s="278"/>
      <c r="BC603" s="278"/>
      <c r="BD603" s="278"/>
      <c r="BE603" s="278"/>
      <c r="BF603" s="278"/>
      <c r="BG603" s="278"/>
      <c r="BH603" s="278"/>
      <c r="BI603" s="278"/>
      <c r="BJ603" s="278"/>
      <c r="BK603" s="278"/>
      <c r="BL603" s="278"/>
      <c r="BM603" s="278"/>
      <c r="BN603" s="278"/>
      <c r="BO603" s="278"/>
      <c r="BP603" s="278"/>
      <c r="BQ603" s="278"/>
      <c r="BR603" s="278"/>
      <c r="BS603" s="278"/>
      <c r="BT603" s="278"/>
      <c r="BU603" s="278"/>
      <c r="BV603" s="278"/>
      <c r="BW603" s="278"/>
      <c r="BX603" s="278"/>
      <c r="BY603" s="278"/>
      <c r="BZ603" s="278"/>
      <c r="CA603" s="278"/>
      <c r="CB603" s="278"/>
      <c r="CC603" s="278"/>
      <c r="CD603" s="278"/>
      <c r="CE603" s="278"/>
    </row>
    <row r="604" spans="1:83" x14ac:dyDescent="0.25">
      <c r="A604" s="279" t="s">
        <v>40</v>
      </c>
      <c r="B604" s="280"/>
      <c r="C604" s="280"/>
      <c r="D604" s="280"/>
      <c r="E604" s="281" t="s">
        <v>22</v>
      </c>
      <c r="F604" s="282"/>
      <c r="G604" s="282"/>
      <c r="H604" s="282"/>
      <c r="I604" s="282"/>
      <c r="J604" s="282"/>
      <c r="K604" s="282"/>
      <c r="L604" s="282"/>
      <c r="M604" s="282"/>
      <c r="N604" s="282"/>
      <c r="O604" s="283"/>
      <c r="P604" s="281" t="s">
        <v>23</v>
      </c>
      <c r="Q604" s="282"/>
      <c r="R604" s="282"/>
      <c r="S604" s="282"/>
      <c r="T604" s="282"/>
      <c r="U604" s="282"/>
      <c r="V604" s="282"/>
      <c r="W604" s="282"/>
      <c r="X604" s="282"/>
      <c r="Y604" s="283"/>
      <c r="Z604" s="290" t="s">
        <v>27</v>
      </c>
      <c r="AA604" s="291"/>
      <c r="AB604" s="291"/>
      <c r="AC604" s="291"/>
      <c r="AD604" s="291"/>
      <c r="AE604" s="291"/>
      <c r="AF604" s="291"/>
      <c r="AG604" s="291"/>
      <c r="AH604" s="291"/>
      <c r="AI604" s="291"/>
      <c r="AJ604" s="291"/>
      <c r="AK604" s="291"/>
      <c r="AL604" s="291"/>
      <c r="AM604" s="291"/>
      <c r="AN604" s="291"/>
      <c r="AO604" s="291"/>
      <c r="AP604" s="291"/>
      <c r="AQ604" s="291"/>
      <c r="AR604" s="291"/>
      <c r="AS604" s="291"/>
      <c r="AT604" s="291"/>
      <c r="AU604" s="291"/>
      <c r="AV604" s="291"/>
      <c r="AW604" s="291"/>
      <c r="AX604" s="291"/>
      <c r="AY604" s="291"/>
      <c r="AZ604" s="291"/>
      <c r="BA604" s="291"/>
      <c r="BB604" s="291"/>
      <c r="BC604" s="291"/>
      <c r="BD604" s="291"/>
      <c r="BE604" s="291"/>
      <c r="BF604" s="291"/>
      <c r="BG604" s="291"/>
      <c r="BH604" s="291"/>
      <c r="BI604" s="291"/>
      <c r="BJ604" s="291"/>
      <c r="BK604" s="291"/>
      <c r="BL604" s="291"/>
      <c r="BM604" s="291"/>
      <c r="BN604" s="291"/>
      <c r="BO604" s="291"/>
      <c r="BP604" s="291"/>
      <c r="BQ604" s="291"/>
      <c r="BR604" s="291"/>
      <c r="BS604" s="291"/>
      <c r="BT604" s="291"/>
      <c r="BU604" s="291"/>
      <c r="BV604" s="291"/>
      <c r="BW604" s="291"/>
      <c r="BX604" s="291"/>
      <c r="BY604" s="291"/>
      <c r="BZ604" s="292"/>
      <c r="CA604" s="281" t="s">
        <v>50</v>
      </c>
      <c r="CB604" s="293"/>
      <c r="CC604" s="293"/>
      <c r="CD604" s="293"/>
      <c r="CE604" s="294"/>
    </row>
    <row r="605" spans="1:83" x14ac:dyDescent="0.25">
      <c r="A605" s="280"/>
      <c r="B605" s="280"/>
      <c r="C605" s="280"/>
      <c r="D605" s="280"/>
      <c r="E605" s="284"/>
      <c r="F605" s="285"/>
      <c r="G605" s="285"/>
      <c r="H605" s="285"/>
      <c r="I605" s="285"/>
      <c r="J605" s="285"/>
      <c r="K605" s="285"/>
      <c r="L605" s="285"/>
      <c r="M605" s="285"/>
      <c r="N605" s="285"/>
      <c r="O605" s="286"/>
      <c r="P605" s="284"/>
      <c r="Q605" s="285"/>
      <c r="R605" s="285"/>
      <c r="S605" s="285"/>
      <c r="T605" s="285"/>
      <c r="U605" s="285"/>
      <c r="V605" s="285"/>
      <c r="W605" s="285"/>
      <c r="X605" s="285"/>
      <c r="Y605" s="286"/>
      <c r="Z605" s="292" t="s">
        <v>41</v>
      </c>
      <c r="AA605" s="280"/>
      <c r="AB605" s="280"/>
      <c r="AC605" s="280"/>
      <c r="AD605" s="280"/>
      <c r="AE605" s="280"/>
      <c r="AF605" s="280"/>
      <c r="AG605" s="280"/>
      <c r="AH605" s="280"/>
      <c r="AI605" s="280"/>
      <c r="AJ605" s="280"/>
      <c r="AK605" s="280"/>
      <c r="AL605" s="280"/>
      <c r="AM605" s="371" t="s">
        <v>25</v>
      </c>
      <c r="AN605" s="369"/>
      <c r="AO605" s="369"/>
      <c r="AP605" s="369"/>
      <c r="AQ605" s="369"/>
      <c r="AR605" s="369"/>
      <c r="AS605" s="369"/>
      <c r="AT605" s="369"/>
      <c r="AU605" s="369"/>
      <c r="AV605" s="370"/>
      <c r="AW605" s="281" t="s">
        <v>66</v>
      </c>
      <c r="AX605" s="282"/>
      <c r="AY605" s="282"/>
      <c r="AZ605" s="282"/>
      <c r="BA605" s="282"/>
      <c r="BB605" s="283"/>
      <c r="BC605" s="281" t="s">
        <v>33</v>
      </c>
      <c r="BD605" s="282"/>
      <c r="BE605" s="282"/>
      <c r="BF605" s="282"/>
      <c r="BG605" s="282"/>
      <c r="BH605" s="283"/>
      <c r="BI605" s="281" t="s">
        <v>34</v>
      </c>
      <c r="BJ605" s="282"/>
      <c r="BK605" s="282"/>
      <c r="BL605" s="282"/>
      <c r="BM605" s="282"/>
      <c r="BN605" s="282"/>
      <c r="BO605" s="282"/>
      <c r="BP605" s="282"/>
      <c r="BQ605" s="282"/>
      <c r="BR605" s="282"/>
      <c r="BS605" s="282"/>
      <c r="BT605" s="282"/>
      <c r="BU605" s="282"/>
      <c r="BV605" s="282"/>
      <c r="BW605" s="282"/>
      <c r="BX605" s="282"/>
      <c r="BY605" s="282"/>
      <c r="BZ605" s="283"/>
      <c r="CA605" s="295"/>
      <c r="CB605" s="296"/>
      <c r="CC605" s="296"/>
      <c r="CD605" s="296"/>
      <c r="CE605" s="297"/>
    </row>
    <row r="606" spans="1:83" x14ac:dyDescent="0.25">
      <c r="A606" s="280"/>
      <c r="B606" s="280"/>
      <c r="C606" s="280"/>
      <c r="D606" s="280"/>
      <c r="E606" s="287"/>
      <c r="F606" s="288"/>
      <c r="G606" s="288"/>
      <c r="H606" s="288"/>
      <c r="I606" s="288"/>
      <c r="J606" s="288"/>
      <c r="K606" s="288"/>
      <c r="L606" s="288"/>
      <c r="M606" s="288"/>
      <c r="N606" s="288"/>
      <c r="O606" s="289"/>
      <c r="P606" s="287"/>
      <c r="Q606" s="288"/>
      <c r="R606" s="288"/>
      <c r="S606" s="288"/>
      <c r="T606" s="288"/>
      <c r="U606" s="288"/>
      <c r="V606" s="288"/>
      <c r="W606" s="288"/>
      <c r="X606" s="288"/>
      <c r="Y606" s="289"/>
      <c r="Z606" s="370"/>
      <c r="AA606" s="280"/>
      <c r="AB606" s="280"/>
      <c r="AC606" s="280"/>
      <c r="AD606" s="280"/>
      <c r="AE606" s="280"/>
      <c r="AF606" s="280"/>
      <c r="AG606" s="280"/>
      <c r="AH606" s="280"/>
      <c r="AI606" s="280"/>
      <c r="AJ606" s="280"/>
      <c r="AK606" s="280"/>
      <c r="AL606" s="280"/>
      <c r="AM606" s="281" t="s">
        <v>43</v>
      </c>
      <c r="AN606" s="282"/>
      <c r="AO606" s="282"/>
      <c r="AP606" s="282"/>
      <c r="AQ606" s="282"/>
      <c r="AR606" s="283"/>
      <c r="AS606" s="281" t="s">
        <v>26</v>
      </c>
      <c r="AT606" s="282"/>
      <c r="AU606" s="282"/>
      <c r="AV606" s="283"/>
      <c r="AW606" s="284"/>
      <c r="AX606" s="285"/>
      <c r="AY606" s="285"/>
      <c r="AZ606" s="285"/>
      <c r="BA606" s="285"/>
      <c r="BB606" s="286"/>
      <c r="BC606" s="284"/>
      <c r="BD606" s="285"/>
      <c r="BE606" s="285"/>
      <c r="BF606" s="285"/>
      <c r="BG606" s="285"/>
      <c r="BH606" s="286"/>
      <c r="BI606" s="284"/>
      <c r="BJ606" s="285"/>
      <c r="BK606" s="285"/>
      <c r="BL606" s="285"/>
      <c r="BM606" s="285"/>
      <c r="BN606" s="285"/>
      <c r="BO606" s="285"/>
      <c r="BP606" s="285"/>
      <c r="BQ606" s="285"/>
      <c r="BR606" s="285"/>
      <c r="BS606" s="285"/>
      <c r="BT606" s="285"/>
      <c r="BU606" s="285"/>
      <c r="BV606" s="285"/>
      <c r="BW606" s="285"/>
      <c r="BX606" s="285"/>
      <c r="BY606" s="285"/>
      <c r="BZ606" s="286"/>
      <c r="CA606" s="295"/>
      <c r="CB606" s="296"/>
      <c r="CC606" s="296"/>
      <c r="CD606" s="296"/>
      <c r="CE606" s="297"/>
    </row>
    <row r="607" spans="1:83" x14ac:dyDescent="0.25">
      <c r="A607" s="280"/>
      <c r="B607" s="280"/>
      <c r="C607" s="280"/>
      <c r="D607" s="280"/>
      <c r="E607" s="290" t="s">
        <v>41</v>
      </c>
      <c r="F607" s="369"/>
      <c r="G607" s="369"/>
      <c r="H607" s="369"/>
      <c r="I607" s="369"/>
      <c r="J607" s="369"/>
      <c r="K607" s="369"/>
      <c r="L607" s="369"/>
      <c r="M607" s="369"/>
      <c r="N607" s="369"/>
      <c r="O607" s="370"/>
      <c r="P607" s="279" t="s">
        <v>41</v>
      </c>
      <c r="Q607" s="280"/>
      <c r="R607" s="280"/>
      <c r="S607" s="280"/>
      <c r="T607" s="280"/>
      <c r="U607" s="280"/>
      <c r="V607" s="280"/>
      <c r="W607" s="280"/>
      <c r="X607" s="280"/>
      <c r="Y607" s="280"/>
      <c r="Z607" s="370"/>
      <c r="AA607" s="280"/>
      <c r="AB607" s="280"/>
      <c r="AC607" s="280"/>
      <c r="AD607" s="280"/>
      <c r="AE607" s="280"/>
      <c r="AF607" s="280"/>
      <c r="AG607" s="280"/>
      <c r="AH607" s="280"/>
      <c r="AI607" s="280"/>
      <c r="AJ607" s="280"/>
      <c r="AK607" s="280"/>
      <c r="AL607" s="280"/>
      <c r="AM607" s="287"/>
      <c r="AN607" s="288"/>
      <c r="AO607" s="288"/>
      <c r="AP607" s="288"/>
      <c r="AQ607" s="288"/>
      <c r="AR607" s="289"/>
      <c r="AS607" s="287"/>
      <c r="AT607" s="288"/>
      <c r="AU607" s="288"/>
      <c r="AV607" s="289"/>
      <c r="AW607" s="287"/>
      <c r="AX607" s="288"/>
      <c r="AY607" s="288"/>
      <c r="AZ607" s="288"/>
      <c r="BA607" s="288"/>
      <c r="BB607" s="289"/>
      <c r="BC607" s="287"/>
      <c r="BD607" s="288"/>
      <c r="BE607" s="288"/>
      <c r="BF607" s="288"/>
      <c r="BG607" s="288"/>
      <c r="BH607" s="289"/>
      <c r="BI607" s="287"/>
      <c r="BJ607" s="288"/>
      <c r="BK607" s="288"/>
      <c r="BL607" s="288"/>
      <c r="BM607" s="288"/>
      <c r="BN607" s="288"/>
      <c r="BO607" s="288"/>
      <c r="BP607" s="288"/>
      <c r="BQ607" s="288"/>
      <c r="BR607" s="288"/>
      <c r="BS607" s="288"/>
      <c r="BT607" s="288"/>
      <c r="BU607" s="288"/>
      <c r="BV607" s="288"/>
      <c r="BW607" s="288"/>
      <c r="BX607" s="288"/>
      <c r="BY607" s="288"/>
      <c r="BZ607" s="289"/>
      <c r="CA607" s="298"/>
      <c r="CB607" s="299"/>
      <c r="CC607" s="299"/>
      <c r="CD607" s="299"/>
      <c r="CE607" s="300"/>
    </row>
    <row r="608" spans="1:83" x14ac:dyDescent="0.25">
      <c r="A608" s="301" t="s">
        <v>12</v>
      </c>
      <c r="B608" s="301"/>
      <c r="C608" s="301"/>
      <c r="D608" s="301"/>
      <c r="E608" s="302" t="s">
        <v>13</v>
      </c>
      <c r="F608" s="303"/>
      <c r="G608" s="303"/>
      <c r="H608" s="303"/>
      <c r="I608" s="303"/>
      <c r="J608" s="303"/>
      <c r="K608" s="303"/>
      <c r="L608" s="303"/>
      <c r="M608" s="303"/>
      <c r="N608" s="303"/>
      <c r="O608" s="304"/>
      <c r="P608" s="305" t="s">
        <v>14</v>
      </c>
      <c r="Q608" s="305"/>
      <c r="R608" s="305"/>
      <c r="S608" s="305"/>
      <c r="T608" s="305"/>
      <c r="U608" s="305"/>
      <c r="V608" s="305"/>
      <c r="W608" s="305"/>
      <c r="X608" s="305"/>
      <c r="Y608" s="305"/>
      <c r="Z608" s="305" t="s">
        <v>15</v>
      </c>
      <c r="AA608" s="301"/>
      <c r="AB608" s="301"/>
      <c r="AC608" s="301"/>
      <c r="AD608" s="301"/>
      <c r="AE608" s="301"/>
      <c r="AF608" s="301"/>
      <c r="AG608" s="301"/>
      <c r="AH608" s="301"/>
      <c r="AI608" s="301"/>
      <c r="AJ608" s="301"/>
      <c r="AK608" s="301"/>
      <c r="AL608" s="301"/>
      <c r="AM608" s="301" t="s">
        <v>16</v>
      </c>
      <c r="AN608" s="301"/>
      <c r="AO608" s="301"/>
      <c r="AP608" s="301"/>
      <c r="AQ608" s="301"/>
      <c r="AR608" s="301"/>
      <c r="AS608" s="302" t="s">
        <v>17</v>
      </c>
      <c r="AT608" s="303"/>
      <c r="AU608" s="303"/>
      <c r="AV608" s="304"/>
      <c r="AW608" s="301" t="s">
        <v>18</v>
      </c>
      <c r="AX608" s="301"/>
      <c r="AY608" s="301"/>
      <c r="AZ608" s="301"/>
      <c r="BA608" s="301"/>
      <c r="BB608" s="301"/>
      <c r="BC608" s="301" t="s">
        <v>19</v>
      </c>
      <c r="BD608" s="301"/>
      <c r="BE608" s="301"/>
      <c r="BF608" s="301"/>
      <c r="BG608" s="301"/>
      <c r="BH608" s="301"/>
      <c r="BI608" s="302" t="s">
        <v>20</v>
      </c>
      <c r="BJ608" s="303"/>
      <c r="BK608" s="303"/>
      <c r="BL608" s="303"/>
      <c r="BM608" s="303"/>
      <c r="BN608" s="303"/>
      <c r="BO608" s="303"/>
      <c r="BP608" s="303"/>
      <c r="BQ608" s="303"/>
      <c r="BR608" s="303"/>
      <c r="BS608" s="303"/>
      <c r="BT608" s="303"/>
      <c r="BU608" s="303"/>
      <c r="BV608" s="303"/>
      <c r="BW608" s="303"/>
      <c r="BX608" s="303"/>
      <c r="BY608" s="303"/>
      <c r="BZ608" s="304"/>
      <c r="CA608" s="270" t="s">
        <v>21</v>
      </c>
      <c r="CB608" s="270"/>
      <c r="CC608" s="270"/>
      <c r="CD608" s="270"/>
      <c r="CE608" s="270"/>
    </row>
    <row r="609" spans="1:83" ht="42.75" customHeight="1" x14ac:dyDescent="0.25">
      <c r="A609" s="261" t="s">
        <v>12</v>
      </c>
      <c r="B609" s="262"/>
      <c r="C609" s="262"/>
      <c r="D609" s="263"/>
      <c r="E609" s="261" t="s">
        <v>84</v>
      </c>
      <c r="F609" s="262"/>
      <c r="G609" s="262"/>
      <c r="H609" s="262"/>
      <c r="I609" s="262"/>
      <c r="J609" s="262"/>
      <c r="K609" s="262"/>
      <c r="L609" s="262"/>
      <c r="M609" s="262"/>
      <c r="N609" s="262"/>
      <c r="O609" s="263"/>
      <c r="P609" s="261" t="s">
        <v>85</v>
      </c>
      <c r="Q609" s="262"/>
      <c r="R609" s="262"/>
      <c r="S609" s="262"/>
      <c r="T609" s="262"/>
      <c r="U609" s="262"/>
      <c r="V609" s="262"/>
      <c r="W609" s="262"/>
      <c r="X609" s="262"/>
      <c r="Y609" s="263"/>
      <c r="Z609" s="361" t="s">
        <v>90</v>
      </c>
      <c r="AA609" s="362"/>
      <c r="AB609" s="362"/>
      <c r="AC609" s="362"/>
      <c r="AD609" s="362"/>
      <c r="AE609" s="362"/>
      <c r="AF609" s="362"/>
      <c r="AG609" s="362"/>
      <c r="AH609" s="362"/>
      <c r="AI609" s="362"/>
      <c r="AJ609" s="362"/>
      <c r="AK609" s="362"/>
      <c r="AL609" s="363"/>
      <c r="AM609" s="364" t="s">
        <v>91</v>
      </c>
      <c r="AN609" s="364"/>
      <c r="AO609" s="364"/>
      <c r="AP609" s="364"/>
      <c r="AQ609" s="364"/>
      <c r="AR609" s="364"/>
      <c r="AS609" s="365" t="s">
        <v>92</v>
      </c>
      <c r="AT609" s="366"/>
      <c r="AU609" s="366"/>
      <c r="AV609" s="367"/>
      <c r="AW609" s="368">
        <f>AW613+AW616</f>
        <v>18</v>
      </c>
      <c r="AX609" s="368"/>
      <c r="AY609" s="368"/>
      <c r="AZ609" s="368"/>
      <c r="BA609" s="368"/>
      <c r="BB609" s="368"/>
      <c r="BC609" s="368">
        <f>BC613+BC616</f>
        <v>18</v>
      </c>
      <c r="BD609" s="368"/>
      <c r="BE609" s="368"/>
      <c r="BF609" s="368"/>
      <c r="BG609" s="368"/>
      <c r="BH609" s="368"/>
      <c r="BI609" s="271" t="s">
        <v>133</v>
      </c>
      <c r="BJ609" s="272"/>
      <c r="BK609" s="272"/>
      <c r="BL609" s="272"/>
      <c r="BM609" s="272"/>
      <c r="BN609" s="272"/>
      <c r="BO609" s="272"/>
      <c r="BP609" s="272"/>
      <c r="BQ609" s="272"/>
      <c r="BR609" s="272"/>
      <c r="BS609" s="272"/>
      <c r="BT609" s="272"/>
      <c r="BU609" s="272"/>
      <c r="BV609" s="272"/>
      <c r="BW609" s="272"/>
      <c r="BX609" s="272"/>
      <c r="BY609" s="272"/>
      <c r="BZ609" s="273"/>
      <c r="CA609" s="241"/>
      <c r="CB609" s="241"/>
      <c r="CC609" s="241"/>
      <c r="CD609" s="241"/>
      <c r="CE609" s="241"/>
    </row>
    <row r="610" spans="1:83" s="170" customFormat="1" ht="27" customHeight="1" x14ac:dyDescent="0.25">
      <c r="A610" s="194"/>
      <c r="B610" s="195"/>
      <c r="C610" s="195"/>
      <c r="D610" s="196"/>
      <c r="E610" s="194"/>
      <c r="F610" s="195"/>
      <c r="G610" s="195"/>
      <c r="H610" s="195"/>
      <c r="I610" s="195"/>
      <c r="J610" s="195"/>
      <c r="K610" s="195"/>
      <c r="L610" s="195"/>
      <c r="M610" s="195"/>
      <c r="N610" s="195"/>
      <c r="O610" s="196"/>
      <c r="P610" s="194"/>
      <c r="Q610" s="195"/>
      <c r="R610" s="195"/>
      <c r="S610" s="195"/>
      <c r="T610" s="195"/>
      <c r="U610" s="195"/>
      <c r="V610" s="195"/>
      <c r="W610" s="195"/>
      <c r="X610" s="195"/>
      <c r="Y610" s="196"/>
      <c r="Z610" s="247" t="s">
        <v>76</v>
      </c>
      <c r="AA610" s="248"/>
      <c r="AB610" s="248"/>
      <c r="AC610" s="248"/>
      <c r="AD610" s="248"/>
      <c r="AE610" s="248"/>
      <c r="AF610" s="248"/>
      <c r="AG610" s="248"/>
      <c r="AH610" s="248"/>
      <c r="AI610" s="248"/>
      <c r="AJ610" s="248"/>
      <c r="AK610" s="248"/>
      <c r="AL610" s="249"/>
      <c r="AM610" s="207"/>
      <c r="AN610" s="208"/>
      <c r="AO610" s="208"/>
      <c r="AP610" s="208"/>
      <c r="AQ610" s="208"/>
      <c r="AR610" s="208"/>
      <c r="AS610" s="209"/>
      <c r="AT610" s="210"/>
      <c r="AU610" s="210"/>
      <c r="AV610" s="211"/>
      <c r="AW610" s="466">
        <f>AW613+AW616</f>
        <v>18</v>
      </c>
      <c r="AX610" s="467"/>
      <c r="AY610" s="467"/>
      <c r="AZ610" s="467"/>
      <c r="BA610" s="467"/>
      <c r="BB610" s="468"/>
      <c r="BC610" s="466">
        <f>BC613+BC616</f>
        <v>18</v>
      </c>
      <c r="BD610" s="467"/>
      <c r="BE610" s="467"/>
      <c r="BF610" s="467"/>
      <c r="BG610" s="467"/>
      <c r="BH610" s="468"/>
      <c r="BI610" s="475"/>
      <c r="BJ610" s="476"/>
      <c r="BK610" s="476"/>
      <c r="BL610" s="476"/>
      <c r="BM610" s="476"/>
      <c r="BN610" s="476"/>
      <c r="BO610" s="476"/>
      <c r="BP610" s="476"/>
      <c r="BQ610" s="476"/>
      <c r="BR610" s="476"/>
      <c r="BS610" s="476"/>
      <c r="BT610" s="476"/>
      <c r="BU610" s="476"/>
      <c r="BV610" s="476"/>
      <c r="BW610" s="476"/>
      <c r="BX610" s="476"/>
      <c r="BY610" s="476"/>
      <c r="BZ610" s="477"/>
      <c r="CA610" s="189"/>
      <c r="CB610" s="189"/>
      <c r="CC610" s="189"/>
      <c r="CD610" s="189"/>
      <c r="CE610" s="173"/>
    </row>
    <row r="611" spans="1:83" s="170" customFormat="1" ht="24.75" customHeight="1" x14ac:dyDescent="0.25">
      <c r="A611" s="194"/>
      <c r="B611" s="195"/>
      <c r="C611" s="195"/>
      <c r="D611" s="196"/>
      <c r="E611" s="194"/>
      <c r="F611" s="195"/>
      <c r="G611" s="195"/>
      <c r="H611" s="195"/>
      <c r="I611" s="195"/>
      <c r="J611" s="195"/>
      <c r="K611" s="195"/>
      <c r="L611" s="195"/>
      <c r="M611" s="195"/>
      <c r="N611" s="195"/>
      <c r="O611" s="196"/>
      <c r="P611" s="194"/>
      <c r="Q611" s="195"/>
      <c r="R611" s="195"/>
      <c r="S611" s="195"/>
      <c r="T611" s="195"/>
      <c r="U611" s="195"/>
      <c r="V611" s="195"/>
      <c r="W611" s="195"/>
      <c r="X611" s="195"/>
      <c r="Y611" s="196"/>
      <c r="Z611" s="247" t="s">
        <v>79</v>
      </c>
      <c r="AA611" s="248"/>
      <c r="AB611" s="248"/>
      <c r="AC611" s="248"/>
      <c r="AD611" s="248"/>
      <c r="AE611" s="248"/>
      <c r="AF611" s="248"/>
      <c r="AG611" s="248"/>
      <c r="AH611" s="248"/>
      <c r="AI611" s="248"/>
      <c r="AJ611" s="248"/>
      <c r="AK611" s="248"/>
      <c r="AL611" s="249"/>
      <c r="AM611" s="207"/>
      <c r="AN611" s="208"/>
      <c r="AO611" s="208"/>
      <c r="AP611" s="208"/>
      <c r="AQ611" s="208"/>
      <c r="AR611" s="208"/>
      <c r="AS611" s="209"/>
      <c r="AT611" s="210"/>
      <c r="AU611" s="210"/>
      <c r="AV611" s="211"/>
      <c r="AW611" s="466">
        <f>AW614+AW617</f>
        <v>18</v>
      </c>
      <c r="AX611" s="467"/>
      <c r="AY611" s="467"/>
      <c r="AZ611" s="467"/>
      <c r="BA611" s="467"/>
      <c r="BB611" s="468"/>
      <c r="BC611" s="466">
        <f>BC614+BC617</f>
        <v>18</v>
      </c>
      <c r="BD611" s="467"/>
      <c r="BE611" s="467"/>
      <c r="BF611" s="467"/>
      <c r="BG611" s="467"/>
      <c r="BH611" s="468"/>
      <c r="BI611" s="478"/>
      <c r="BJ611" s="479"/>
      <c r="BK611" s="479"/>
      <c r="BL611" s="479"/>
      <c r="BM611" s="479"/>
      <c r="BN611" s="479"/>
      <c r="BO611" s="479"/>
      <c r="BP611" s="479"/>
      <c r="BQ611" s="479"/>
      <c r="BR611" s="479"/>
      <c r="BS611" s="479"/>
      <c r="BT611" s="479"/>
      <c r="BU611" s="479"/>
      <c r="BV611" s="479"/>
      <c r="BW611" s="479"/>
      <c r="BX611" s="479"/>
      <c r="BY611" s="479"/>
      <c r="BZ611" s="480"/>
      <c r="CA611" s="189"/>
      <c r="CB611" s="189"/>
      <c r="CC611" s="189"/>
      <c r="CD611" s="189"/>
      <c r="CE611" s="173"/>
    </row>
    <row r="612" spans="1:83" ht="27" customHeight="1" x14ac:dyDescent="0.25">
      <c r="A612" s="264"/>
      <c r="B612" s="265"/>
      <c r="C612" s="265"/>
      <c r="D612" s="266"/>
      <c r="E612" s="264"/>
      <c r="F612" s="265"/>
      <c r="G612" s="265"/>
      <c r="H612" s="265"/>
      <c r="I612" s="265"/>
      <c r="J612" s="265"/>
      <c r="K612" s="265"/>
      <c r="L612" s="265"/>
      <c r="M612" s="265"/>
      <c r="N612" s="265"/>
      <c r="O612" s="266"/>
      <c r="P612" s="264"/>
      <c r="Q612" s="265"/>
      <c r="R612" s="265"/>
      <c r="S612" s="265"/>
      <c r="T612" s="265"/>
      <c r="U612" s="265"/>
      <c r="V612" s="265"/>
      <c r="W612" s="265"/>
      <c r="X612" s="265"/>
      <c r="Y612" s="266"/>
      <c r="Z612" s="274" t="s">
        <v>110</v>
      </c>
      <c r="AA612" s="275"/>
      <c r="AB612" s="275"/>
      <c r="AC612" s="275"/>
      <c r="AD612" s="275"/>
      <c r="AE612" s="275"/>
      <c r="AF612" s="275"/>
      <c r="AG612" s="275"/>
      <c r="AH612" s="275"/>
      <c r="AI612" s="275"/>
      <c r="AJ612" s="275"/>
      <c r="AK612" s="275"/>
      <c r="AL612" s="276"/>
      <c r="AM612" s="22"/>
      <c r="AN612" s="23"/>
      <c r="AO612" s="23"/>
      <c r="AP612" s="23"/>
      <c r="AQ612" s="23"/>
      <c r="AR612" s="23"/>
      <c r="AS612" s="177"/>
      <c r="AT612" s="178"/>
      <c r="AU612" s="178"/>
      <c r="AV612" s="179"/>
      <c r="AW612" s="250"/>
      <c r="AX612" s="251"/>
      <c r="AY612" s="251"/>
      <c r="AZ612" s="251"/>
      <c r="BA612" s="251"/>
      <c r="BB612" s="252"/>
      <c r="BC612" s="221"/>
      <c r="BD612" s="222"/>
      <c r="BE612" s="222"/>
      <c r="BF612" s="222"/>
      <c r="BG612" s="222"/>
      <c r="BH612" s="223"/>
      <c r="BI612" s="167"/>
      <c r="BJ612" s="168"/>
      <c r="BK612" s="168"/>
      <c r="BL612" s="168"/>
      <c r="BM612" s="168"/>
      <c r="BN612" s="168"/>
      <c r="BO612" s="168"/>
      <c r="BP612" s="168"/>
      <c r="BQ612" s="168"/>
      <c r="BR612" s="168"/>
      <c r="BS612" s="168"/>
      <c r="BT612" s="168"/>
      <c r="BU612" s="168"/>
      <c r="BV612" s="168"/>
      <c r="BW612" s="168"/>
      <c r="BX612" s="168"/>
      <c r="BY612" s="168"/>
      <c r="BZ612" s="169"/>
      <c r="CA612" s="189"/>
      <c r="CB612" s="189"/>
      <c r="CC612" s="189"/>
      <c r="CD612" s="189"/>
      <c r="CE612" s="173"/>
    </row>
    <row r="613" spans="1:83" ht="31.5" customHeight="1" x14ac:dyDescent="0.25">
      <c r="A613" s="264"/>
      <c r="B613" s="265"/>
      <c r="C613" s="265"/>
      <c r="D613" s="266"/>
      <c r="E613" s="264"/>
      <c r="F613" s="265"/>
      <c r="G613" s="265"/>
      <c r="H613" s="265"/>
      <c r="I613" s="265"/>
      <c r="J613" s="265"/>
      <c r="K613" s="265"/>
      <c r="L613" s="265"/>
      <c r="M613" s="265"/>
      <c r="N613" s="265"/>
      <c r="O613" s="266"/>
      <c r="P613" s="264"/>
      <c r="Q613" s="265"/>
      <c r="R613" s="265"/>
      <c r="S613" s="265"/>
      <c r="T613" s="265"/>
      <c r="U613" s="265"/>
      <c r="V613" s="265"/>
      <c r="W613" s="265"/>
      <c r="X613" s="265"/>
      <c r="Y613" s="266"/>
      <c r="Z613" s="247" t="s">
        <v>76</v>
      </c>
      <c r="AA613" s="248"/>
      <c r="AB613" s="248"/>
      <c r="AC613" s="248"/>
      <c r="AD613" s="248"/>
      <c r="AE613" s="248"/>
      <c r="AF613" s="248"/>
      <c r="AG613" s="248"/>
      <c r="AH613" s="248"/>
      <c r="AI613" s="248"/>
      <c r="AJ613" s="248"/>
      <c r="AK613" s="248"/>
      <c r="AL613" s="249"/>
      <c r="AM613" s="174"/>
      <c r="AN613" s="175"/>
      <c r="AO613" s="175"/>
      <c r="AP613" s="175"/>
      <c r="AQ613" s="175"/>
      <c r="AR613" s="175"/>
      <c r="AS613" s="186"/>
      <c r="AT613" s="187"/>
      <c r="AU613" s="187"/>
      <c r="AV613" s="188"/>
      <c r="AW613" s="221">
        <v>13</v>
      </c>
      <c r="AX613" s="222"/>
      <c r="AY613" s="222"/>
      <c r="AZ613" s="222"/>
      <c r="BA613" s="222"/>
      <c r="BB613" s="223"/>
      <c r="BC613" s="250">
        <v>13</v>
      </c>
      <c r="BD613" s="251"/>
      <c r="BE613" s="251"/>
      <c r="BF613" s="251"/>
      <c r="BG613" s="251"/>
      <c r="BH613" s="252"/>
      <c r="BI613" s="271" t="s">
        <v>133</v>
      </c>
      <c r="BJ613" s="272"/>
      <c r="BK613" s="272"/>
      <c r="BL613" s="272"/>
      <c r="BM613" s="272"/>
      <c r="BN613" s="272"/>
      <c r="BO613" s="272"/>
      <c r="BP613" s="272"/>
      <c r="BQ613" s="272"/>
      <c r="BR613" s="272"/>
      <c r="BS613" s="272"/>
      <c r="BT613" s="272"/>
      <c r="BU613" s="272"/>
      <c r="BV613" s="272"/>
      <c r="BW613" s="272"/>
      <c r="BX613" s="272"/>
      <c r="BY613" s="272"/>
      <c r="BZ613" s="273"/>
      <c r="CA613" s="218">
        <v>0</v>
      </c>
      <c r="CB613" s="242"/>
      <c r="CC613" s="242"/>
      <c r="CD613" s="242"/>
      <c r="CE613" s="243"/>
    </row>
    <row r="614" spans="1:83" s="170" customFormat="1" ht="42.75" customHeight="1" x14ac:dyDescent="0.25">
      <c r="A614" s="264"/>
      <c r="B614" s="265"/>
      <c r="C614" s="265"/>
      <c r="D614" s="266"/>
      <c r="E614" s="264"/>
      <c r="F614" s="265"/>
      <c r="G614" s="265"/>
      <c r="H614" s="265"/>
      <c r="I614" s="265"/>
      <c r="J614" s="265"/>
      <c r="K614" s="265"/>
      <c r="L614" s="265"/>
      <c r="M614" s="265"/>
      <c r="N614" s="265"/>
      <c r="O614" s="266"/>
      <c r="P614" s="264"/>
      <c r="Q614" s="265"/>
      <c r="R614" s="265"/>
      <c r="S614" s="265"/>
      <c r="T614" s="265"/>
      <c r="U614" s="265"/>
      <c r="V614" s="265"/>
      <c r="W614" s="265"/>
      <c r="X614" s="265"/>
      <c r="Y614" s="266"/>
      <c r="Z614" s="247" t="s">
        <v>79</v>
      </c>
      <c r="AA614" s="248"/>
      <c r="AB614" s="248"/>
      <c r="AC614" s="248"/>
      <c r="AD614" s="248"/>
      <c r="AE614" s="248"/>
      <c r="AF614" s="248"/>
      <c r="AG614" s="248"/>
      <c r="AH614" s="248"/>
      <c r="AI614" s="248"/>
      <c r="AJ614" s="248"/>
      <c r="AK614" s="248"/>
      <c r="AL614" s="249"/>
      <c r="AM614" s="22"/>
      <c r="AN614" s="23"/>
      <c r="AO614" s="23"/>
      <c r="AP614" s="23"/>
      <c r="AQ614" s="23"/>
      <c r="AR614" s="23"/>
      <c r="AS614" s="177"/>
      <c r="AT614" s="178"/>
      <c r="AU614" s="178"/>
      <c r="AV614" s="178"/>
      <c r="AW614" s="221">
        <v>13</v>
      </c>
      <c r="AX614" s="222"/>
      <c r="AY614" s="222"/>
      <c r="AZ614" s="222"/>
      <c r="BA614" s="222"/>
      <c r="BB614" s="223"/>
      <c r="BC614" s="250">
        <v>13</v>
      </c>
      <c r="BD614" s="251"/>
      <c r="BE614" s="251"/>
      <c r="BF614" s="251"/>
      <c r="BG614" s="251"/>
      <c r="BH614" s="252"/>
      <c r="BI614" s="478"/>
      <c r="BJ614" s="479"/>
      <c r="BK614" s="479"/>
      <c r="BL614" s="479"/>
      <c r="BM614" s="479"/>
      <c r="BN614" s="479"/>
      <c r="BO614" s="479"/>
      <c r="BP614" s="479"/>
      <c r="BQ614" s="479"/>
      <c r="BR614" s="479"/>
      <c r="BS614" s="479"/>
      <c r="BT614" s="479"/>
      <c r="BU614" s="479"/>
      <c r="BV614" s="479"/>
      <c r="BW614" s="479"/>
      <c r="BX614" s="479"/>
      <c r="BY614" s="479"/>
      <c r="BZ614" s="480"/>
      <c r="CA614" s="218">
        <v>0</v>
      </c>
      <c r="CB614" s="219"/>
      <c r="CC614" s="219"/>
      <c r="CD614" s="219"/>
      <c r="CE614" s="220"/>
    </row>
    <row r="615" spans="1:83" ht="35.25" customHeight="1" x14ac:dyDescent="0.25">
      <c r="A615" s="264"/>
      <c r="B615" s="265"/>
      <c r="C615" s="265"/>
      <c r="D615" s="266"/>
      <c r="E615" s="264"/>
      <c r="F615" s="265"/>
      <c r="G615" s="265"/>
      <c r="H615" s="265"/>
      <c r="I615" s="265"/>
      <c r="J615" s="265"/>
      <c r="K615" s="265"/>
      <c r="L615" s="265"/>
      <c r="M615" s="265"/>
      <c r="N615" s="265"/>
      <c r="O615" s="266"/>
      <c r="P615" s="264"/>
      <c r="Q615" s="265"/>
      <c r="R615" s="265"/>
      <c r="S615" s="265"/>
      <c r="T615" s="265"/>
      <c r="U615" s="265"/>
      <c r="V615" s="265"/>
      <c r="W615" s="265"/>
      <c r="X615" s="265"/>
      <c r="Y615" s="266"/>
      <c r="Z615" s="258" t="s">
        <v>82</v>
      </c>
      <c r="AA615" s="259"/>
      <c r="AB615" s="259"/>
      <c r="AC615" s="259"/>
      <c r="AD615" s="259"/>
      <c r="AE615" s="259"/>
      <c r="AF615" s="259"/>
      <c r="AG615" s="259"/>
      <c r="AH615" s="259"/>
      <c r="AI615" s="259"/>
      <c r="AJ615" s="259"/>
      <c r="AK615" s="259"/>
      <c r="AL615" s="259"/>
      <c r="AM615" s="22"/>
      <c r="AN615" s="23"/>
      <c r="AO615" s="23"/>
      <c r="AP615" s="23"/>
      <c r="AQ615" s="23"/>
      <c r="AR615" s="23"/>
      <c r="AS615" s="177"/>
      <c r="AT615" s="178"/>
      <c r="AU615" s="178"/>
      <c r="AV615" s="178"/>
      <c r="AW615" s="250"/>
      <c r="AX615" s="251"/>
      <c r="AY615" s="251"/>
      <c r="AZ615" s="251"/>
      <c r="BA615" s="251"/>
      <c r="BB615" s="252"/>
      <c r="BC615" s="221"/>
      <c r="BD615" s="222"/>
      <c r="BE615" s="222"/>
      <c r="BF615" s="222"/>
      <c r="BG615" s="222"/>
      <c r="BH615" s="223"/>
      <c r="BI615" s="168"/>
      <c r="BJ615" s="168"/>
      <c r="BK615" s="168"/>
      <c r="BL615" s="168"/>
      <c r="BM615" s="168"/>
      <c r="BN615" s="168"/>
      <c r="BO615" s="168"/>
      <c r="BP615" s="168"/>
      <c r="BQ615" s="168"/>
      <c r="BR615" s="168"/>
      <c r="BS615" s="168"/>
      <c r="BT615" s="168"/>
      <c r="BU615" s="168"/>
      <c r="BV615" s="168"/>
      <c r="BW615" s="168"/>
      <c r="BX615" s="168"/>
      <c r="BY615" s="168"/>
      <c r="BZ615" s="169"/>
      <c r="CA615" s="192"/>
      <c r="CB615" s="192"/>
      <c r="CC615" s="192"/>
      <c r="CD615" s="192"/>
      <c r="CE615" s="197"/>
    </row>
    <row r="616" spans="1:83" ht="32.25" customHeight="1" x14ac:dyDescent="0.25">
      <c r="A616" s="264"/>
      <c r="B616" s="265"/>
      <c r="C616" s="265"/>
      <c r="D616" s="266"/>
      <c r="E616" s="264"/>
      <c r="F616" s="265"/>
      <c r="G616" s="265"/>
      <c r="H616" s="265"/>
      <c r="I616" s="265"/>
      <c r="J616" s="265"/>
      <c r="K616" s="265"/>
      <c r="L616" s="265"/>
      <c r="M616" s="265"/>
      <c r="N616" s="265"/>
      <c r="O616" s="266"/>
      <c r="P616" s="264"/>
      <c r="Q616" s="265"/>
      <c r="R616" s="265"/>
      <c r="S616" s="265"/>
      <c r="T616" s="265"/>
      <c r="U616" s="265"/>
      <c r="V616" s="265"/>
      <c r="W616" s="265"/>
      <c r="X616" s="265"/>
      <c r="Y616" s="266"/>
      <c r="Z616" s="247" t="s">
        <v>76</v>
      </c>
      <c r="AA616" s="248"/>
      <c r="AB616" s="248"/>
      <c r="AC616" s="248"/>
      <c r="AD616" s="248"/>
      <c r="AE616" s="248"/>
      <c r="AF616" s="248"/>
      <c r="AG616" s="248"/>
      <c r="AH616" s="248"/>
      <c r="AI616" s="248"/>
      <c r="AJ616" s="248"/>
      <c r="AK616" s="248"/>
      <c r="AL616" s="249"/>
      <c r="AM616" s="22"/>
      <c r="AN616" s="23"/>
      <c r="AO616" s="23"/>
      <c r="AP616" s="23"/>
      <c r="AQ616" s="23"/>
      <c r="AR616" s="23"/>
      <c r="AS616" s="177"/>
      <c r="AT616" s="178"/>
      <c r="AU616" s="178"/>
      <c r="AV616" s="178"/>
      <c r="AW616" s="221">
        <v>5</v>
      </c>
      <c r="AX616" s="222"/>
      <c r="AY616" s="222"/>
      <c r="AZ616" s="222"/>
      <c r="BA616" s="222"/>
      <c r="BB616" s="223"/>
      <c r="BC616" s="250">
        <v>5</v>
      </c>
      <c r="BD616" s="251"/>
      <c r="BE616" s="251"/>
      <c r="BF616" s="251"/>
      <c r="BG616" s="251"/>
      <c r="BH616" s="252"/>
      <c r="BI616" s="271" t="s">
        <v>133</v>
      </c>
      <c r="BJ616" s="272"/>
      <c r="BK616" s="272"/>
      <c r="BL616" s="272"/>
      <c r="BM616" s="272"/>
      <c r="BN616" s="272"/>
      <c r="BO616" s="272"/>
      <c r="BP616" s="272"/>
      <c r="BQ616" s="272"/>
      <c r="BR616" s="272"/>
      <c r="BS616" s="272"/>
      <c r="BT616" s="272"/>
      <c r="BU616" s="272"/>
      <c r="BV616" s="272"/>
      <c r="BW616" s="272"/>
      <c r="BX616" s="272"/>
      <c r="BY616" s="272"/>
      <c r="BZ616" s="273"/>
      <c r="CA616" s="218">
        <v>0</v>
      </c>
      <c r="CB616" s="242"/>
      <c r="CC616" s="242"/>
      <c r="CD616" s="242"/>
      <c r="CE616" s="243"/>
    </row>
    <row r="617" spans="1:83" ht="49.5" customHeight="1" x14ac:dyDescent="0.25">
      <c r="A617" s="264"/>
      <c r="B617" s="265"/>
      <c r="C617" s="265"/>
      <c r="D617" s="266"/>
      <c r="E617" s="264"/>
      <c r="F617" s="265"/>
      <c r="G617" s="265"/>
      <c r="H617" s="265"/>
      <c r="I617" s="265"/>
      <c r="J617" s="265"/>
      <c r="K617" s="265"/>
      <c r="L617" s="265"/>
      <c r="M617" s="265"/>
      <c r="N617" s="265"/>
      <c r="O617" s="266"/>
      <c r="P617" s="264"/>
      <c r="Q617" s="265"/>
      <c r="R617" s="265"/>
      <c r="S617" s="265"/>
      <c r="T617" s="265"/>
      <c r="U617" s="265"/>
      <c r="V617" s="265"/>
      <c r="W617" s="265"/>
      <c r="X617" s="265"/>
      <c r="Y617" s="266"/>
      <c r="Z617" s="247" t="s">
        <v>79</v>
      </c>
      <c r="AA617" s="248"/>
      <c r="AB617" s="248"/>
      <c r="AC617" s="248"/>
      <c r="AD617" s="248"/>
      <c r="AE617" s="248"/>
      <c r="AF617" s="248"/>
      <c r="AG617" s="248"/>
      <c r="AH617" s="248"/>
      <c r="AI617" s="248"/>
      <c r="AJ617" s="248"/>
      <c r="AK617" s="248"/>
      <c r="AL617" s="249"/>
      <c r="AM617" s="174"/>
      <c r="AN617" s="175"/>
      <c r="AO617" s="175"/>
      <c r="AP617" s="175"/>
      <c r="AQ617" s="175"/>
      <c r="AR617" s="175"/>
      <c r="AS617" s="186"/>
      <c r="AT617" s="187"/>
      <c r="AU617" s="187"/>
      <c r="AV617" s="187"/>
      <c r="AW617" s="250">
        <v>5</v>
      </c>
      <c r="AX617" s="251"/>
      <c r="AY617" s="251"/>
      <c r="AZ617" s="251"/>
      <c r="BA617" s="251"/>
      <c r="BB617" s="252"/>
      <c r="BC617" s="221">
        <v>5</v>
      </c>
      <c r="BD617" s="222"/>
      <c r="BE617" s="222"/>
      <c r="BF617" s="222"/>
      <c r="BG617" s="222"/>
      <c r="BH617" s="223"/>
      <c r="BI617" s="478"/>
      <c r="BJ617" s="479"/>
      <c r="BK617" s="479"/>
      <c r="BL617" s="479"/>
      <c r="BM617" s="479"/>
      <c r="BN617" s="479"/>
      <c r="BO617" s="479"/>
      <c r="BP617" s="479"/>
      <c r="BQ617" s="479"/>
      <c r="BR617" s="479"/>
      <c r="BS617" s="479"/>
      <c r="BT617" s="479"/>
      <c r="BU617" s="479"/>
      <c r="BV617" s="479"/>
      <c r="BW617" s="479"/>
      <c r="BX617" s="479"/>
      <c r="BY617" s="479"/>
      <c r="BZ617" s="480"/>
      <c r="CA617" s="244" t="s">
        <v>139</v>
      </c>
      <c r="CB617" s="245"/>
      <c r="CC617" s="245"/>
      <c r="CD617" s="245"/>
      <c r="CE617" s="246"/>
    </row>
    <row r="618" spans="1:83" x14ac:dyDescent="0.25">
      <c r="A618" s="444" t="s">
        <v>31</v>
      </c>
      <c r="B618" s="444"/>
      <c r="C618" s="444"/>
      <c r="D618" s="444"/>
      <c r="E618" s="444"/>
      <c r="F618" s="444"/>
      <c r="G618" s="444"/>
      <c r="H618" s="444"/>
      <c r="I618" s="444"/>
      <c r="J618" s="444"/>
      <c r="K618" s="444"/>
      <c r="L618" s="444"/>
      <c r="M618" s="444"/>
      <c r="N618" s="444"/>
      <c r="O618" s="444"/>
      <c r="P618" s="444"/>
      <c r="Q618" s="444"/>
      <c r="R618" s="444"/>
      <c r="S618" s="444"/>
      <c r="T618" s="444"/>
      <c r="U618" s="444"/>
      <c r="V618" s="444"/>
      <c r="W618" s="444"/>
      <c r="X618" s="444"/>
      <c r="Y618" s="444"/>
      <c r="Z618" s="444"/>
      <c r="AA618" s="444"/>
      <c r="AB618" s="444"/>
      <c r="AC618" s="444"/>
      <c r="AD618" s="444"/>
      <c r="AE618" s="444"/>
      <c r="AF618" s="444"/>
      <c r="AG618" s="444"/>
      <c r="AH618" s="444"/>
      <c r="AI618" s="444"/>
      <c r="AJ618" s="444"/>
      <c r="AK618" s="444"/>
      <c r="AL618" s="444"/>
      <c r="AM618" s="444"/>
      <c r="AN618" s="444"/>
      <c r="AO618" s="444"/>
      <c r="AP618" s="444"/>
      <c r="AQ618" s="444"/>
      <c r="AR618" s="444"/>
      <c r="AS618" s="444"/>
      <c r="AT618" s="444"/>
      <c r="AU618" s="444"/>
      <c r="AV618" s="444"/>
      <c r="AW618" s="444"/>
      <c r="AX618" s="444"/>
      <c r="AY618" s="444"/>
      <c r="AZ618" s="444"/>
      <c r="BA618" s="444"/>
      <c r="BB618" s="444"/>
      <c r="BC618" s="444"/>
      <c r="BD618" s="444"/>
      <c r="BE618" s="444"/>
      <c r="BF618" s="444"/>
      <c r="BG618" s="444"/>
      <c r="BH618" s="444"/>
      <c r="BI618" s="444"/>
      <c r="BJ618" s="444"/>
      <c r="BK618" s="444"/>
      <c r="BL618" s="444"/>
      <c r="BM618" s="444"/>
      <c r="BN618" s="444"/>
      <c r="BO618" s="444"/>
      <c r="BP618" s="444"/>
      <c r="BQ618" s="444"/>
      <c r="BR618" s="444"/>
      <c r="BS618" s="444"/>
      <c r="BT618" s="444"/>
      <c r="BU618" s="444"/>
      <c r="BV618" s="444"/>
      <c r="BW618" s="444"/>
      <c r="BX618" s="444"/>
      <c r="BY618" s="444"/>
      <c r="BZ618" s="444"/>
      <c r="CA618" s="444"/>
      <c r="CB618" s="444"/>
      <c r="CC618" s="444"/>
      <c r="CD618" s="444"/>
      <c r="CE618" s="444"/>
    </row>
    <row r="619" spans="1:83" x14ac:dyDescent="0.25">
      <c r="A619" s="449" t="s">
        <v>42</v>
      </c>
      <c r="B619" s="449"/>
      <c r="C619" s="449"/>
      <c r="D619" s="449"/>
      <c r="E619" s="449"/>
      <c r="F619" s="449"/>
      <c r="G619" s="449"/>
      <c r="H619" s="449"/>
      <c r="I619" s="449"/>
      <c r="J619" s="449"/>
      <c r="K619" s="449"/>
      <c r="L619" s="449"/>
      <c r="M619" s="449"/>
      <c r="N619" s="449"/>
      <c r="O619" s="449"/>
      <c r="P619" s="449"/>
      <c r="Q619" s="449"/>
      <c r="R619" s="449"/>
      <c r="S619" s="449"/>
      <c r="T619" s="449"/>
      <c r="U619" s="449"/>
      <c r="V619" s="449"/>
      <c r="W619" s="449"/>
      <c r="X619" s="449"/>
      <c r="Y619" s="449"/>
      <c r="Z619" s="449"/>
      <c r="AA619" s="449"/>
      <c r="AB619" s="449"/>
      <c r="AC619" s="449"/>
      <c r="AD619" s="449"/>
      <c r="AE619" s="449"/>
      <c r="AF619" s="449"/>
      <c r="AG619" s="449"/>
      <c r="AH619" s="449"/>
      <c r="AI619" s="449"/>
      <c r="AJ619" s="449"/>
      <c r="AK619" s="449"/>
      <c r="AL619" s="449"/>
      <c r="AM619" s="449"/>
      <c r="AN619" s="449"/>
      <c r="AO619" s="449"/>
      <c r="AP619" s="449"/>
      <c r="AQ619" s="449"/>
      <c r="AR619" s="449"/>
      <c r="AS619" s="449"/>
      <c r="AT619" s="449"/>
      <c r="AU619" s="449"/>
      <c r="AV619" s="449"/>
      <c r="AW619" s="449"/>
      <c r="AX619" s="449"/>
      <c r="AY619" s="449"/>
      <c r="AZ619" s="449"/>
      <c r="BA619" s="449"/>
      <c r="BB619" s="449"/>
      <c r="BC619" s="449"/>
      <c r="BD619" s="449"/>
      <c r="BE619" s="449"/>
      <c r="BF619" s="449"/>
      <c r="BG619" s="449"/>
      <c r="BH619" s="449"/>
      <c r="BI619" s="449"/>
      <c r="BJ619" s="449"/>
      <c r="BK619" s="449"/>
      <c r="BL619" s="449"/>
      <c r="BM619" s="449"/>
      <c r="BN619" s="449"/>
      <c r="BO619" s="449"/>
      <c r="BP619" s="449"/>
      <c r="BQ619" s="449"/>
      <c r="BR619" s="449"/>
      <c r="BS619" s="449"/>
      <c r="BT619" s="449"/>
      <c r="BU619" s="449"/>
      <c r="BV619" s="449"/>
      <c r="BW619" s="449"/>
      <c r="BX619" s="449"/>
      <c r="BY619" s="449"/>
      <c r="BZ619" s="449"/>
      <c r="CA619" s="449"/>
      <c r="CB619" s="449"/>
      <c r="CC619" s="449"/>
      <c r="CD619" s="449"/>
      <c r="CE619" s="449"/>
    </row>
    <row r="620" spans="1:83" x14ac:dyDescent="0.25">
      <c r="A620" s="449" t="s">
        <v>61</v>
      </c>
      <c r="B620" s="449"/>
      <c r="C620" s="449"/>
      <c r="D620" s="449"/>
      <c r="E620" s="449"/>
      <c r="F620" s="449"/>
      <c r="G620" s="449"/>
      <c r="H620" s="449"/>
      <c r="I620" s="449"/>
      <c r="J620" s="449"/>
      <c r="K620" s="449"/>
      <c r="L620" s="449"/>
      <c r="M620" s="449"/>
      <c r="N620" s="449"/>
      <c r="O620" s="449"/>
      <c r="P620" s="449"/>
      <c r="Q620" s="449"/>
      <c r="R620" s="449"/>
      <c r="S620" s="449"/>
      <c r="T620" s="449"/>
      <c r="U620" s="449"/>
      <c r="V620" s="449"/>
      <c r="W620" s="449"/>
      <c r="X620" s="449"/>
      <c r="Y620" s="449"/>
      <c r="Z620" s="449"/>
      <c r="AA620" s="449"/>
      <c r="AB620" s="449"/>
      <c r="AC620" s="449"/>
      <c r="AD620" s="449"/>
      <c r="AE620" s="449"/>
      <c r="AF620" s="449"/>
      <c r="AG620" s="449"/>
      <c r="AH620" s="449"/>
      <c r="AI620" s="449"/>
      <c r="AJ620" s="449"/>
      <c r="AK620" s="449"/>
      <c r="AL620" s="449"/>
      <c r="AM620" s="449"/>
      <c r="AN620" s="449"/>
      <c r="AO620" s="449"/>
      <c r="AP620" s="449"/>
      <c r="AQ620" s="449"/>
      <c r="AR620" s="449"/>
      <c r="AS620" s="449"/>
      <c r="AT620" s="449"/>
      <c r="AU620" s="449"/>
      <c r="AV620" s="449"/>
      <c r="AW620" s="449"/>
      <c r="AX620" s="449"/>
      <c r="AY620" s="449"/>
      <c r="AZ620" s="449"/>
      <c r="BA620" s="449"/>
      <c r="BB620" s="449"/>
      <c r="BC620" s="449"/>
      <c r="BD620" s="449"/>
      <c r="BE620" s="449"/>
      <c r="BF620" s="449"/>
      <c r="BG620" s="449"/>
      <c r="BH620" s="449"/>
      <c r="BI620" s="449"/>
      <c r="BJ620" s="449"/>
      <c r="BK620" s="449"/>
      <c r="BL620" s="449"/>
      <c r="BM620" s="449"/>
      <c r="BN620" s="449"/>
      <c r="BO620" s="449"/>
      <c r="BP620" s="449"/>
      <c r="BQ620" s="449"/>
      <c r="BR620" s="449"/>
      <c r="BS620" s="449"/>
      <c r="BT620" s="449"/>
      <c r="BU620" s="449"/>
      <c r="BV620" s="449"/>
      <c r="BW620" s="449"/>
      <c r="BX620" s="449"/>
      <c r="BY620" s="449"/>
      <c r="BZ620" s="449"/>
      <c r="CA620" s="449"/>
      <c r="CB620" s="449"/>
      <c r="CC620" s="449"/>
      <c r="CD620" s="449"/>
      <c r="CE620" s="449"/>
    </row>
    <row r="621" spans="1:83" x14ac:dyDescent="0.2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"/>
      <c r="CC621" s="6"/>
      <c r="CD621" s="6"/>
      <c r="CE621" s="6"/>
    </row>
    <row r="622" spans="1:83" ht="18" x14ac:dyDescent="0.25">
      <c r="A622" s="399" t="s">
        <v>64</v>
      </c>
      <c r="B622" s="399"/>
      <c r="C622" s="399"/>
      <c r="D622" s="399"/>
      <c r="E622" s="399"/>
      <c r="F622" s="399"/>
      <c r="G622" s="399"/>
      <c r="H622" s="399"/>
      <c r="I622" s="399"/>
      <c r="J622" s="399"/>
      <c r="K622" s="399"/>
      <c r="L622" s="399"/>
      <c r="M622" s="399"/>
      <c r="N622" s="399"/>
      <c r="O622" s="399"/>
      <c r="P622" s="399"/>
      <c r="Q622" s="399"/>
      <c r="R622" s="399"/>
      <c r="S622" s="399"/>
      <c r="T622" s="399"/>
      <c r="U622" s="399"/>
      <c r="V622" s="399"/>
      <c r="W622" s="399"/>
      <c r="X622" s="399"/>
      <c r="Y622" s="399"/>
      <c r="Z622" s="399"/>
      <c r="AA622" s="399"/>
      <c r="AB622" s="399"/>
      <c r="AC622" s="399"/>
      <c r="AD622" s="399"/>
      <c r="AE622" s="399"/>
      <c r="AF622" s="399"/>
      <c r="AG622" s="399"/>
      <c r="AH622" s="399"/>
      <c r="AI622" s="399"/>
      <c r="AJ622" s="399"/>
      <c r="AK622" s="399"/>
      <c r="AL622" s="399"/>
      <c r="AM622" s="399"/>
      <c r="AN622" s="399"/>
      <c r="AO622" s="399"/>
      <c r="AP622" s="399"/>
      <c r="AQ622" s="399"/>
      <c r="AR622" s="399"/>
      <c r="AS622" s="399"/>
      <c r="AT622" s="399"/>
      <c r="AU622" s="399"/>
      <c r="AV622" s="399"/>
      <c r="AW622" s="399"/>
      <c r="AX622" s="399"/>
      <c r="AY622" s="399"/>
      <c r="AZ622" s="399"/>
      <c r="BA622" s="399"/>
      <c r="BB622" s="399"/>
      <c r="BC622" s="399"/>
      <c r="BD622" s="399"/>
      <c r="BE622" s="399"/>
      <c r="BF622" s="399"/>
      <c r="BG622" s="399"/>
      <c r="BH622" s="399"/>
      <c r="BI622" s="399"/>
      <c r="BJ622" s="399"/>
      <c r="BK622" s="399"/>
      <c r="BL622" s="399"/>
      <c r="BM622" s="399"/>
      <c r="BN622" s="399"/>
      <c r="BO622" s="399"/>
      <c r="BP622" s="399"/>
      <c r="BQ622" s="399"/>
      <c r="BR622" s="399"/>
      <c r="BS622" s="399"/>
      <c r="BT622" s="399"/>
      <c r="BU622" s="399"/>
      <c r="BV622" s="399"/>
      <c r="BW622" s="399"/>
      <c r="BX622" s="399"/>
      <c r="BY622" s="399"/>
      <c r="BZ622" s="399"/>
      <c r="CA622" s="399"/>
      <c r="CB622" s="399"/>
      <c r="CC622" s="399"/>
      <c r="CD622" s="399"/>
      <c r="CE622" s="399"/>
    </row>
    <row r="623" spans="1:83" x14ac:dyDescent="0.25">
      <c r="A623" s="277"/>
      <c r="B623" s="277"/>
      <c r="C623" s="277"/>
      <c r="D623" s="277"/>
      <c r="E623" s="277"/>
      <c r="F623" s="277"/>
      <c r="G623" s="277"/>
      <c r="H623" s="277"/>
      <c r="I623" s="277"/>
      <c r="J623" s="277"/>
      <c r="K623" s="277"/>
      <c r="L623" s="277"/>
      <c r="M623" s="277"/>
      <c r="N623" s="277"/>
      <c r="O623" s="277"/>
      <c r="P623" s="277"/>
      <c r="Q623" s="277"/>
      <c r="R623" s="277"/>
      <c r="S623" s="277"/>
      <c r="T623" s="277"/>
      <c r="U623" s="277"/>
      <c r="V623" s="277"/>
      <c r="W623" s="277"/>
      <c r="X623" s="277"/>
      <c r="Y623" s="277"/>
      <c r="Z623" s="277"/>
      <c r="AA623" s="277"/>
      <c r="AB623" s="277"/>
      <c r="AC623" s="277"/>
      <c r="AD623" s="277"/>
      <c r="AE623" s="277"/>
      <c r="AF623" s="277"/>
      <c r="AG623" s="277"/>
      <c r="AH623" s="277"/>
      <c r="AI623" s="277"/>
      <c r="AJ623" s="277"/>
      <c r="AK623" s="277"/>
      <c r="AL623" s="277"/>
      <c r="AM623" s="277"/>
      <c r="AN623" s="277"/>
      <c r="AO623" s="277"/>
      <c r="AP623" s="277"/>
      <c r="AQ623" s="277"/>
      <c r="AR623" s="277"/>
      <c r="AS623" s="277"/>
      <c r="AT623" s="277"/>
      <c r="AU623" s="277"/>
      <c r="AV623" s="277"/>
      <c r="AW623" s="277"/>
      <c r="AX623" s="277"/>
      <c r="AY623" s="277"/>
      <c r="AZ623" s="277"/>
      <c r="BA623" s="277"/>
      <c r="BB623" s="277"/>
      <c r="BC623" s="277"/>
      <c r="BD623" s="277"/>
      <c r="BE623" s="277"/>
      <c r="BF623" s="277"/>
      <c r="BG623" s="277"/>
      <c r="BH623" s="277"/>
      <c r="BI623" s="277"/>
      <c r="BJ623" s="277"/>
      <c r="BK623" s="277"/>
      <c r="BL623" s="277"/>
      <c r="BM623" s="277"/>
      <c r="BN623" s="277"/>
      <c r="BO623" s="277"/>
      <c r="BP623" s="277"/>
      <c r="BQ623" s="277"/>
      <c r="BR623" s="277"/>
      <c r="BS623" s="277"/>
      <c r="BT623" s="277"/>
      <c r="BU623" s="277"/>
      <c r="BV623" s="277"/>
      <c r="BW623" s="277"/>
      <c r="BX623" s="277"/>
      <c r="BY623" s="277"/>
      <c r="BZ623" s="277"/>
      <c r="CA623" s="277"/>
      <c r="CB623" s="277"/>
      <c r="CC623" s="277"/>
      <c r="CD623" s="277"/>
      <c r="CE623" s="277"/>
    </row>
    <row r="624" spans="1:83" x14ac:dyDescent="0.25">
      <c r="A624" s="379" t="s">
        <v>63</v>
      </c>
      <c r="B624" s="379"/>
      <c r="C624" s="379"/>
      <c r="D624" s="379"/>
      <c r="E624" s="379"/>
      <c r="F624" s="379"/>
      <c r="G624" s="379"/>
      <c r="H624" s="379"/>
      <c r="I624" s="379"/>
      <c r="J624" s="379"/>
      <c r="K624" s="379"/>
      <c r="L624" s="379"/>
      <c r="M624" s="379"/>
      <c r="N624" s="379"/>
      <c r="O624" s="379"/>
      <c r="P624" s="379"/>
      <c r="Q624" s="379"/>
      <c r="R624" s="379"/>
      <c r="S624" s="379"/>
      <c r="T624" s="379"/>
      <c r="U624" s="379"/>
      <c r="V624" s="379"/>
      <c r="W624" s="379"/>
      <c r="X624" s="379"/>
      <c r="Y624" s="379"/>
      <c r="Z624" s="379"/>
      <c r="AA624" s="379"/>
      <c r="AB624" s="379"/>
      <c r="AC624" s="379"/>
      <c r="AD624" s="379"/>
      <c r="AE624" s="379"/>
      <c r="AF624" s="379"/>
      <c r="AG624" s="379"/>
      <c r="AH624" s="379"/>
      <c r="AI624" s="379"/>
      <c r="AJ624" s="379"/>
      <c r="AK624" s="379"/>
      <c r="AL624" s="379"/>
      <c r="AM624" s="379"/>
      <c r="AN624" s="379"/>
      <c r="AO624" s="379"/>
      <c r="AP624" s="448"/>
      <c r="AQ624" s="448"/>
      <c r="AR624" s="448"/>
      <c r="AS624" s="448"/>
      <c r="AT624" s="448"/>
      <c r="AU624" s="277"/>
      <c r="AV624" s="277"/>
      <c r="AW624" s="277"/>
      <c r="AX624" s="277"/>
      <c r="AY624" s="277"/>
      <c r="AZ624" s="277"/>
      <c r="BA624" s="277"/>
      <c r="BB624" s="277"/>
      <c r="BC624" s="277"/>
      <c r="BD624" s="277"/>
      <c r="BE624" s="277"/>
      <c r="BF624" s="277"/>
      <c r="BG624" s="277"/>
      <c r="BH624" s="277"/>
      <c r="BI624" s="277"/>
      <c r="BJ624" s="277"/>
      <c r="BK624" s="277"/>
      <c r="BL624" s="277"/>
      <c r="BM624" s="277"/>
      <c r="BN624" s="277"/>
      <c r="BO624" s="277"/>
      <c r="BP624" s="277"/>
      <c r="BQ624" s="277"/>
      <c r="BR624" s="277"/>
      <c r="BS624" s="277"/>
      <c r="BT624" s="277"/>
      <c r="BU624" s="277"/>
      <c r="BV624" s="277"/>
      <c r="BW624" s="277"/>
      <c r="BX624" s="277"/>
      <c r="BY624" s="277"/>
      <c r="BZ624" s="277"/>
      <c r="CA624" s="277"/>
      <c r="CB624" s="277"/>
      <c r="CC624" s="277"/>
      <c r="CD624" s="277"/>
      <c r="CE624" s="277"/>
    </row>
    <row r="625" spans="1:83" ht="15.75" thickBot="1" x14ac:dyDescent="0.3">
      <c r="A625" s="379"/>
      <c r="B625" s="379"/>
      <c r="C625" s="379"/>
      <c r="D625" s="379"/>
      <c r="E625" s="379"/>
      <c r="F625" s="379"/>
      <c r="G625" s="379"/>
      <c r="H625" s="379"/>
      <c r="I625" s="379"/>
      <c r="J625" s="379"/>
      <c r="K625" s="379"/>
      <c r="L625" s="379"/>
      <c r="M625" s="379"/>
      <c r="N625" s="379"/>
      <c r="O625" s="379"/>
      <c r="P625" s="379"/>
      <c r="Q625" s="379"/>
      <c r="R625" s="379"/>
      <c r="S625" s="379"/>
      <c r="T625" s="379"/>
      <c r="U625" s="379"/>
      <c r="V625" s="379"/>
      <c r="W625" s="379"/>
      <c r="X625" s="379"/>
      <c r="Y625" s="379"/>
      <c r="Z625" s="379"/>
      <c r="AA625" s="379"/>
      <c r="AB625" s="379"/>
      <c r="AC625" s="379"/>
      <c r="AD625" s="379"/>
      <c r="AE625" s="379"/>
      <c r="AF625" s="379"/>
      <c r="AG625" s="379"/>
      <c r="AH625" s="379"/>
      <c r="AI625" s="379"/>
      <c r="AJ625" s="379"/>
      <c r="AK625" s="379"/>
      <c r="AL625" s="379"/>
      <c r="AM625" s="379"/>
      <c r="AN625" s="379"/>
      <c r="AO625" s="379"/>
      <c r="AP625" s="379"/>
      <c r="AQ625" s="379"/>
      <c r="AR625" s="379"/>
      <c r="AS625" s="379"/>
      <c r="AT625" s="379"/>
      <c r="AU625" s="379"/>
      <c r="AV625" s="379"/>
      <c r="AW625" s="379"/>
      <c r="AX625" s="379"/>
      <c r="AY625" s="379"/>
      <c r="AZ625" s="379"/>
      <c r="BA625" s="379"/>
      <c r="BB625" s="379"/>
      <c r="BC625" s="379"/>
      <c r="BD625" s="379"/>
      <c r="BE625" s="379"/>
      <c r="BF625" s="379"/>
      <c r="BG625" s="379"/>
      <c r="BH625" s="379"/>
      <c r="BI625" s="379"/>
      <c r="BJ625" s="379"/>
      <c r="BK625" s="379"/>
      <c r="BL625" s="379"/>
      <c r="BM625" s="379"/>
      <c r="BN625" s="379"/>
      <c r="BO625" s="379"/>
      <c r="BP625" s="379"/>
      <c r="BQ625" s="379"/>
      <c r="BR625" s="379"/>
      <c r="BS625" s="379"/>
      <c r="BT625" s="379"/>
      <c r="BU625" s="379"/>
      <c r="BV625" s="379"/>
      <c r="BW625" s="379"/>
      <c r="BX625" s="379"/>
      <c r="BY625" s="379"/>
      <c r="BZ625" s="379"/>
      <c r="CA625" s="379"/>
      <c r="CB625" s="379"/>
      <c r="CC625" s="379"/>
      <c r="CD625" s="379"/>
      <c r="CE625" s="379"/>
    </row>
    <row r="626" spans="1:83" x14ac:dyDescent="0.25">
      <c r="A626" s="277" t="s">
        <v>51</v>
      </c>
      <c r="B626" s="277"/>
      <c r="C626" s="277"/>
      <c r="D626" s="277"/>
      <c r="E626" s="277"/>
      <c r="F626" s="277"/>
      <c r="G626" s="277"/>
      <c r="H626" s="277"/>
      <c r="I626" s="277"/>
      <c r="J626" s="277"/>
      <c r="K626" s="277"/>
      <c r="L626" s="277"/>
      <c r="M626" s="277"/>
      <c r="N626" s="277"/>
      <c r="O626" s="277"/>
      <c r="P626" s="358"/>
      <c r="Q626" s="358"/>
      <c r="R626" s="358"/>
      <c r="S626" s="358"/>
      <c r="T626" s="358"/>
      <c r="U626" s="358"/>
      <c r="V626" s="358"/>
      <c r="W626" s="358"/>
      <c r="X626" s="358"/>
      <c r="Y626" s="358"/>
      <c r="Z626" s="358"/>
      <c r="AA626" s="358"/>
      <c r="AB626" s="358"/>
      <c r="AC626" s="358"/>
      <c r="AD626" s="358"/>
      <c r="AE626" s="358"/>
      <c r="AF626" s="358"/>
      <c r="AG626" s="358"/>
      <c r="AH626" s="358"/>
      <c r="AI626" s="358"/>
      <c r="AJ626" s="358"/>
      <c r="AK626" s="358"/>
      <c r="AL626" s="358"/>
      <c r="AM626" s="358"/>
      <c r="AN626" s="358"/>
      <c r="AO626" s="358"/>
      <c r="AP626" s="358"/>
      <c r="AQ626" s="358"/>
      <c r="AR626" s="358"/>
      <c r="AS626" s="358"/>
      <c r="AT626" s="358"/>
      <c r="AU626" s="358"/>
      <c r="AV626" s="358"/>
      <c r="AW626" s="358"/>
      <c r="AX626" s="358"/>
      <c r="AY626" s="358"/>
      <c r="AZ626" s="358"/>
      <c r="BA626" s="358"/>
      <c r="BB626" s="9"/>
      <c r="BC626" s="9"/>
      <c r="BD626" s="385" t="s">
        <v>71</v>
      </c>
      <c r="BE626" s="385"/>
      <c r="BF626" s="385"/>
      <c r="BG626" s="385"/>
      <c r="BH626" s="385"/>
      <c r="BI626" s="385"/>
      <c r="BJ626" s="385"/>
      <c r="BK626" s="385"/>
      <c r="BL626" s="385"/>
      <c r="BM626" s="385"/>
      <c r="BN626" s="385"/>
      <c r="BO626" s="385"/>
      <c r="BP626" s="385"/>
      <c r="BQ626" s="385"/>
      <c r="BR626" s="385"/>
      <c r="BS626" s="385"/>
      <c r="BT626" s="385"/>
      <c r="BU626" s="386"/>
      <c r="BV626" s="387"/>
      <c r="BW626" s="388"/>
      <c r="BX626" s="388"/>
      <c r="BY626" s="388"/>
      <c r="BZ626" s="388"/>
      <c r="CA626" s="388"/>
      <c r="CB626" s="388"/>
      <c r="CC626" s="388"/>
      <c r="CD626" s="388"/>
      <c r="CE626" s="389"/>
    </row>
    <row r="627" spans="1:83" x14ac:dyDescent="0.25">
      <c r="A627" s="358"/>
      <c r="B627" s="358"/>
      <c r="C627" s="358"/>
      <c r="D627" s="358"/>
      <c r="E627" s="358"/>
      <c r="F627" s="358"/>
      <c r="G627" s="358"/>
      <c r="H627" s="358"/>
      <c r="I627" s="358"/>
      <c r="J627" s="358"/>
      <c r="K627" s="358"/>
      <c r="L627" s="358"/>
      <c r="M627" s="358"/>
      <c r="N627" s="358"/>
      <c r="O627" s="358"/>
      <c r="P627" s="358"/>
      <c r="Q627" s="358"/>
      <c r="R627" s="358"/>
      <c r="S627" s="358"/>
      <c r="T627" s="358"/>
      <c r="U627" s="358"/>
      <c r="V627" s="358"/>
      <c r="W627" s="358"/>
      <c r="X627" s="358"/>
      <c r="Y627" s="358"/>
      <c r="Z627" s="358"/>
      <c r="AA627" s="358"/>
      <c r="AB627" s="358"/>
      <c r="AC627" s="358"/>
      <c r="AD627" s="358"/>
      <c r="AE627" s="358"/>
      <c r="AF627" s="358"/>
      <c r="AG627" s="358"/>
      <c r="AH627" s="358"/>
      <c r="AI627" s="358"/>
      <c r="AJ627" s="358"/>
      <c r="AK627" s="358"/>
      <c r="AL627" s="358"/>
      <c r="AM627" s="358"/>
      <c r="AN627" s="358"/>
      <c r="AO627" s="358"/>
      <c r="AP627" s="358"/>
      <c r="AQ627" s="358"/>
      <c r="AR627" s="358"/>
      <c r="AS627" s="358"/>
      <c r="AT627" s="358"/>
      <c r="AU627" s="358"/>
      <c r="AV627" s="358"/>
      <c r="AW627" s="358"/>
      <c r="AX627" s="358"/>
      <c r="AY627" s="358"/>
      <c r="AZ627" s="358"/>
      <c r="BA627" s="358"/>
      <c r="BB627" s="9"/>
      <c r="BC627" s="9"/>
      <c r="BD627" s="385"/>
      <c r="BE627" s="385"/>
      <c r="BF627" s="385"/>
      <c r="BG627" s="385"/>
      <c r="BH627" s="385"/>
      <c r="BI627" s="385"/>
      <c r="BJ627" s="385"/>
      <c r="BK627" s="385"/>
      <c r="BL627" s="385"/>
      <c r="BM627" s="385"/>
      <c r="BN627" s="385"/>
      <c r="BO627" s="385"/>
      <c r="BP627" s="385"/>
      <c r="BQ627" s="385"/>
      <c r="BR627" s="385"/>
      <c r="BS627" s="385"/>
      <c r="BT627" s="385"/>
      <c r="BU627" s="386"/>
      <c r="BV627" s="390"/>
      <c r="BW627" s="391"/>
      <c r="BX627" s="391"/>
      <c r="BY627" s="391"/>
      <c r="BZ627" s="391"/>
      <c r="CA627" s="391"/>
      <c r="CB627" s="391"/>
      <c r="CC627" s="391"/>
      <c r="CD627" s="391"/>
      <c r="CE627" s="392"/>
    </row>
    <row r="628" spans="1:83" ht="15.75" thickBot="1" x14ac:dyDescent="0.3">
      <c r="A628" s="446" t="s">
        <v>52</v>
      </c>
      <c r="B628" s="446"/>
      <c r="C628" s="446"/>
      <c r="D628" s="446"/>
      <c r="E628" s="446"/>
      <c r="F628" s="446"/>
      <c r="G628" s="446"/>
      <c r="H628" s="446"/>
      <c r="I628" s="446"/>
      <c r="J628" s="446"/>
      <c r="K628" s="446"/>
      <c r="L628" s="446"/>
      <c r="M628" s="446"/>
      <c r="N628" s="446"/>
      <c r="O628" s="446"/>
      <c r="P628" s="446"/>
      <c r="Q628" s="446"/>
      <c r="R628" s="446"/>
      <c r="S628" s="446"/>
      <c r="T628" s="446"/>
      <c r="U628" s="446"/>
      <c r="V628" s="398"/>
      <c r="W628" s="398"/>
      <c r="X628" s="398"/>
      <c r="Y628" s="398"/>
      <c r="Z628" s="398"/>
      <c r="AA628" s="398"/>
      <c r="AB628" s="398"/>
      <c r="AC628" s="398"/>
      <c r="AD628" s="398"/>
      <c r="AE628" s="398"/>
      <c r="AF628" s="398"/>
      <c r="AG628" s="398"/>
      <c r="AH628" s="398"/>
      <c r="AI628" s="398"/>
      <c r="AJ628" s="398"/>
      <c r="AK628" s="398"/>
      <c r="AL628" s="398"/>
      <c r="AM628" s="398"/>
      <c r="AN628" s="398"/>
      <c r="AO628" s="398"/>
      <c r="AP628" s="398"/>
      <c r="AQ628" s="398"/>
      <c r="AR628" s="398"/>
      <c r="AS628" s="398"/>
      <c r="AT628" s="398"/>
      <c r="AU628" s="398"/>
      <c r="AV628" s="398"/>
      <c r="AW628" s="398"/>
      <c r="AX628" s="398"/>
      <c r="AY628" s="398"/>
      <c r="AZ628" s="398"/>
      <c r="BA628" s="398"/>
      <c r="BB628" s="9"/>
      <c r="BC628" s="9"/>
      <c r="BD628" s="385"/>
      <c r="BE628" s="385"/>
      <c r="BF628" s="385"/>
      <c r="BG628" s="385"/>
      <c r="BH628" s="385"/>
      <c r="BI628" s="385"/>
      <c r="BJ628" s="385"/>
      <c r="BK628" s="385"/>
      <c r="BL628" s="385"/>
      <c r="BM628" s="385"/>
      <c r="BN628" s="385"/>
      <c r="BO628" s="385"/>
      <c r="BP628" s="385"/>
      <c r="BQ628" s="385"/>
      <c r="BR628" s="385"/>
      <c r="BS628" s="385"/>
      <c r="BT628" s="385"/>
      <c r="BU628" s="386"/>
      <c r="BV628" s="393"/>
      <c r="BW628" s="394"/>
      <c r="BX628" s="394"/>
      <c r="BY628" s="394"/>
      <c r="BZ628" s="394"/>
      <c r="CA628" s="394"/>
      <c r="CB628" s="394"/>
      <c r="CC628" s="394"/>
      <c r="CD628" s="394"/>
      <c r="CE628" s="395"/>
    </row>
    <row r="629" spans="1:83" x14ac:dyDescent="0.25">
      <c r="A629" s="278"/>
      <c r="B629" s="278"/>
      <c r="C629" s="278"/>
      <c r="D629" s="278"/>
      <c r="E629" s="278"/>
      <c r="F629" s="278"/>
      <c r="G629" s="278"/>
      <c r="H629" s="278"/>
      <c r="I629" s="278"/>
      <c r="J629" s="278"/>
      <c r="K629" s="278"/>
      <c r="L629" s="278"/>
      <c r="M629" s="278"/>
      <c r="N629" s="278"/>
      <c r="O629" s="278"/>
      <c r="P629" s="278"/>
      <c r="Q629" s="278"/>
      <c r="R629" s="278"/>
      <c r="S629" s="278"/>
      <c r="T629" s="278"/>
      <c r="U629" s="278"/>
      <c r="V629" s="278"/>
      <c r="W629" s="278"/>
      <c r="X629" s="278"/>
      <c r="Y629" s="278"/>
      <c r="Z629" s="278"/>
      <c r="AA629" s="278"/>
      <c r="AB629" s="278"/>
      <c r="AC629" s="278"/>
      <c r="AD629" s="278"/>
      <c r="AE629" s="278"/>
      <c r="AF629" s="278"/>
      <c r="AG629" s="278"/>
      <c r="AH629" s="278"/>
      <c r="AI629" s="278"/>
      <c r="AJ629" s="278"/>
      <c r="AK629" s="278"/>
      <c r="AL629" s="278"/>
      <c r="AM629" s="278"/>
      <c r="AN629" s="278"/>
      <c r="AO629" s="278"/>
      <c r="AP629" s="278"/>
      <c r="AQ629" s="278"/>
      <c r="AR629" s="278"/>
      <c r="AS629" s="278"/>
      <c r="AT629" s="278"/>
      <c r="AU629" s="278"/>
      <c r="AV629" s="278"/>
      <c r="AW629" s="278"/>
      <c r="AX629" s="278"/>
      <c r="AY629" s="278"/>
      <c r="AZ629" s="278"/>
      <c r="BA629" s="278"/>
      <c r="BB629" s="278"/>
      <c r="BC629" s="278"/>
      <c r="BD629" s="278"/>
      <c r="BE629" s="278"/>
      <c r="BF629" s="278"/>
      <c r="BG629" s="277"/>
      <c r="BH629" s="277"/>
      <c r="BI629" s="277"/>
      <c r="BJ629" s="277"/>
      <c r="BK629" s="277"/>
      <c r="BL629" s="277"/>
      <c r="BM629" s="277"/>
      <c r="BN629" s="277"/>
      <c r="BO629" s="277"/>
      <c r="BP629" s="277"/>
      <c r="BQ629" s="277"/>
      <c r="BR629" s="277"/>
      <c r="BS629" s="277"/>
      <c r="BT629" s="277"/>
      <c r="BU629" s="277"/>
      <c r="BV629" s="277"/>
      <c r="BW629" s="277"/>
      <c r="BX629" s="277"/>
      <c r="BY629" s="277"/>
      <c r="BZ629" s="277"/>
      <c r="CA629" s="277"/>
      <c r="CB629" s="277"/>
      <c r="CC629" s="277"/>
      <c r="CD629" s="277"/>
      <c r="CE629" s="277"/>
    </row>
    <row r="630" spans="1:83" x14ac:dyDescent="0.25">
      <c r="A630" s="277"/>
      <c r="B630" s="277"/>
      <c r="C630" s="277"/>
      <c r="D630" s="277"/>
      <c r="E630" s="277"/>
      <c r="F630" s="277"/>
      <c r="G630" s="277"/>
      <c r="H630" s="277"/>
      <c r="I630" s="277"/>
      <c r="J630" s="277"/>
      <c r="K630" s="277"/>
      <c r="L630" s="277"/>
      <c r="M630" s="277"/>
      <c r="N630" s="277"/>
      <c r="O630" s="277"/>
      <c r="P630" s="277"/>
      <c r="Q630" s="277"/>
      <c r="R630" s="277"/>
      <c r="S630" s="277"/>
      <c r="T630" s="277"/>
      <c r="U630" s="277"/>
      <c r="V630" s="277"/>
      <c r="W630" s="277"/>
      <c r="X630" s="277"/>
      <c r="Y630" s="277"/>
      <c r="Z630" s="277"/>
      <c r="AA630" s="277"/>
      <c r="AB630" s="277"/>
      <c r="AC630" s="277"/>
      <c r="AD630" s="277"/>
      <c r="AE630" s="277"/>
      <c r="AF630" s="277"/>
      <c r="AG630" s="277"/>
      <c r="AH630" s="277"/>
      <c r="AI630" s="277"/>
      <c r="AJ630" s="277"/>
      <c r="AK630" s="277"/>
      <c r="AL630" s="277"/>
      <c r="AM630" s="277"/>
      <c r="AN630" s="277"/>
      <c r="AO630" s="277"/>
      <c r="AP630" s="277"/>
      <c r="AQ630" s="277"/>
      <c r="AR630" s="277"/>
      <c r="AS630" s="277"/>
      <c r="AT630" s="277"/>
      <c r="AU630" s="277"/>
      <c r="AV630" s="277"/>
      <c r="AW630" s="277"/>
      <c r="AX630" s="277"/>
      <c r="AY630" s="277"/>
      <c r="AZ630" s="277"/>
      <c r="BA630" s="277"/>
      <c r="BB630" s="277"/>
      <c r="BC630" s="277"/>
      <c r="BD630" s="277"/>
      <c r="BE630" s="277"/>
      <c r="BF630" s="277"/>
      <c r="BG630" s="277"/>
      <c r="BH630" s="277"/>
      <c r="BI630" s="277"/>
      <c r="BJ630" s="277"/>
      <c r="BK630" s="277"/>
      <c r="BL630" s="277"/>
      <c r="BM630" s="277"/>
      <c r="BN630" s="277"/>
      <c r="BO630" s="277"/>
      <c r="BP630" s="277"/>
      <c r="BQ630" s="277"/>
      <c r="BR630" s="277"/>
      <c r="BS630" s="277"/>
      <c r="BT630" s="277"/>
      <c r="BU630" s="277"/>
      <c r="BV630" s="277"/>
      <c r="BW630" s="277"/>
      <c r="BX630" s="277"/>
      <c r="BY630" s="277"/>
      <c r="BZ630" s="277"/>
      <c r="CA630" s="277"/>
      <c r="CB630" s="277"/>
      <c r="CC630" s="277"/>
      <c r="CD630" s="277"/>
      <c r="CE630" s="277"/>
    </row>
    <row r="631" spans="1:83" x14ac:dyDescent="0.25">
      <c r="A631" s="277" t="s">
        <v>53</v>
      </c>
      <c r="B631" s="277"/>
      <c r="C631" s="277"/>
      <c r="D631" s="277"/>
      <c r="E631" s="277"/>
      <c r="F631" s="277"/>
      <c r="G631" s="277"/>
      <c r="H631" s="277"/>
      <c r="I631" s="277"/>
      <c r="J631" s="277"/>
      <c r="K631" s="277"/>
      <c r="L631" s="277"/>
      <c r="M631" s="277"/>
      <c r="N631" s="277"/>
      <c r="O631" s="277"/>
      <c r="P631" s="277"/>
      <c r="Q631" s="277"/>
      <c r="R631" s="277"/>
      <c r="S631" s="277"/>
      <c r="T631" s="277"/>
      <c r="U631" s="277"/>
      <c r="V631" s="277"/>
      <c r="W631" s="277"/>
      <c r="X631" s="277"/>
      <c r="Y631" s="277"/>
      <c r="Z631" s="277"/>
      <c r="AA631" s="277"/>
      <c r="AB631" s="277"/>
      <c r="AC631" s="277"/>
      <c r="AD631" s="277"/>
      <c r="AE631" s="277"/>
      <c r="AF631" s="277"/>
      <c r="AG631" s="277"/>
      <c r="AH631" s="277"/>
      <c r="AI631" s="277"/>
      <c r="AJ631" s="277"/>
      <c r="AK631" s="277"/>
      <c r="AL631" s="277"/>
      <c r="AM631" s="277"/>
      <c r="AN631" s="277"/>
      <c r="AO631" s="277"/>
      <c r="AP631" s="277"/>
      <c r="AQ631" s="277"/>
      <c r="AR631" s="277"/>
      <c r="AS631" s="277"/>
      <c r="AT631" s="277"/>
      <c r="AU631" s="277"/>
      <c r="AV631" s="277"/>
      <c r="AW631" s="277"/>
      <c r="AX631" s="277"/>
      <c r="AY631" s="277"/>
      <c r="AZ631" s="277"/>
      <c r="BA631" s="277"/>
      <c r="BB631" s="277"/>
      <c r="BC631" s="277"/>
      <c r="BD631" s="277"/>
      <c r="BE631" s="277"/>
      <c r="BF631" s="277"/>
      <c r="BG631" s="277"/>
      <c r="BH631" s="277"/>
      <c r="BI631" s="277"/>
      <c r="BJ631" s="277"/>
      <c r="BK631" s="277"/>
      <c r="BL631" s="277"/>
      <c r="BM631" s="277"/>
      <c r="BN631" s="277"/>
      <c r="BO631" s="277"/>
      <c r="BP631" s="277"/>
      <c r="BQ631" s="277"/>
      <c r="BR631" s="277"/>
      <c r="BS631" s="277"/>
      <c r="BT631" s="277"/>
      <c r="BU631" s="277"/>
      <c r="BV631" s="277"/>
      <c r="BW631" s="277"/>
      <c r="BX631" s="277"/>
      <c r="BY631" s="277"/>
      <c r="BZ631" s="277"/>
      <c r="CA631" s="277"/>
      <c r="CB631" s="277"/>
      <c r="CC631" s="277"/>
      <c r="CD631" s="277"/>
      <c r="CE631" s="277"/>
    </row>
    <row r="632" spans="1:83" x14ac:dyDescent="0.25">
      <c r="A632" s="277" t="s">
        <v>57</v>
      </c>
      <c r="B632" s="277"/>
      <c r="C632" s="277"/>
      <c r="D632" s="277"/>
      <c r="E632" s="277"/>
      <c r="F632" s="277"/>
      <c r="G632" s="277"/>
      <c r="H632" s="277"/>
      <c r="I632" s="277"/>
      <c r="J632" s="277"/>
      <c r="K632" s="277"/>
      <c r="L632" s="277"/>
      <c r="M632" s="277"/>
      <c r="N632" s="277"/>
      <c r="O632" s="277"/>
      <c r="P632" s="277"/>
      <c r="Q632" s="277"/>
      <c r="R632" s="277"/>
      <c r="S632" s="277"/>
      <c r="T632" s="277"/>
      <c r="U632" s="277"/>
      <c r="V632" s="277"/>
      <c r="W632" s="277"/>
      <c r="X632" s="277"/>
      <c r="Y632" s="277"/>
      <c r="Z632" s="277"/>
      <c r="AA632" s="277"/>
      <c r="AB632" s="277"/>
      <c r="AC632" s="277"/>
      <c r="AD632" s="277"/>
      <c r="AE632" s="277"/>
      <c r="AF632" s="277"/>
      <c r="AG632" s="277"/>
      <c r="AH632" s="277"/>
      <c r="AI632" s="277"/>
      <c r="AJ632" s="277"/>
      <c r="AK632" s="277"/>
      <c r="AL632" s="277"/>
      <c r="AM632" s="277"/>
      <c r="AN632" s="277"/>
      <c r="AO632" s="277"/>
      <c r="AP632" s="277"/>
      <c r="AQ632" s="277"/>
      <c r="AR632" s="277"/>
      <c r="AS632" s="277"/>
      <c r="AT632" s="277"/>
      <c r="AU632" s="277"/>
      <c r="AV632" s="277"/>
      <c r="AW632" s="277"/>
      <c r="AX632" s="277"/>
      <c r="AY632" s="277"/>
      <c r="AZ632" s="277"/>
      <c r="BA632" s="277"/>
      <c r="BB632" s="277"/>
      <c r="BC632" s="277"/>
      <c r="BD632" s="277"/>
      <c r="BE632" s="277"/>
      <c r="BF632" s="277"/>
      <c r="BG632" s="277"/>
      <c r="BH632" s="277"/>
      <c r="BI632" s="277"/>
      <c r="BJ632" s="277"/>
      <c r="BK632" s="277"/>
      <c r="BL632" s="277"/>
      <c r="BM632" s="277"/>
      <c r="BN632" s="277"/>
      <c r="BO632" s="277"/>
      <c r="BP632" s="277"/>
      <c r="BQ632" s="277"/>
      <c r="BR632" s="277"/>
      <c r="BS632" s="277"/>
      <c r="BT632" s="277"/>
      <c r="BU632" s="277"/>
      <c r="BV632" s="277"/>
      <c r="BW632" s="277"/>
      <c r="BX632" s="277"/>
      <c r="BY632" s="277"/>
      <c r="BZ632" s="277"/>
      <c r="CA632" s="277"/>
      <c r="CB632" s="277"/>
      <c r="CC632" s="277"/>
      <c r="CD632" s="277"/>
      <c r="CE632" s="277"/>
    </row>
    <row r="633" spans="1:83" x14ac:dyDescent="0.25">
      <c r="A633" s="278"/>
      <c r="B633" s="278"/>
      <c r="C633" s="278"/>
      <c r="D633" s="278"/>
      <c r="E633" s="278"/>
      <c r="F633" s="278"/>
      <c r="G633" s="278"/>
      <c r="H633" s="278"/>
      <c r="I633" s="278"/>
      <c r="J633" s="278"/>
      <c r="K633" s="278"/>
      <c r="L633" s="278"/>
      <c r="M633" s="278"/>
      <c r="N633" s="278"/>
      <c r="O633" s="278"/>
      <c r="P633" s="278"/>
      <c r="Q633" s="278"/>
      <c r="R633" s="278"/>
      <c r="S633" s="278"/>
      <c r="T633" s="278"/>
      <c r="U633" s="278"/>
      <c r="V633" s="278"/>
      <c r="W633" s="278"/>
      <c r="X633" s="278"/>
      <c r="Y633" s="278"/>
      <c r="Z633" s="278"/>
      <c r="AA633" s="278"/>
      <c r="AB633" s="278"/>
      <c r="AC633" s="278"/>
      <c r="AD633" s="278"/>
      <c r="AE633" s="278"/>
      <c r="AF633" s="278"/>
      <c r="AG633" s="278"/>
      <c r="AH633" s="278"/>
      <c r="AI633" s="278"/>
      <c r="AJ633" s="278"/>
      <c r="AK633" s="278"/>
      <c r="AL633" s="278"/>
      <c r="AM633" s="278"/>
      <c r="AN633" s="278"/>
      <c r="AO633" s="278"/>
      <c r="AP633" s="278"/>
      <c r="AQ633" s="278"/>
      <c r="AR633" s="278"/>
      <c r="AS633" s="278"/>
      <c r="AT633" s="278"/>
      <c r="AU633" s="278"/>
      <c r="AV633" s="278"/>
      <c r="AW633" s="278"/>
      <c r="AX633" s="278"/>
      <c r="AY633" s="278"/>
      <c r="AZ633" s="278"/>
      <c r="BA633" s="278"/>
      <c r="BB633" s="278"/>
      <c r="BC633" s="278"/>
      <c r="BD633" s="278"/>
      <c r="BE633" s="278"/>
      <c r="BF633" s="278"/>
      <c r="BG633" s="278"/>
      <c r="BH633" s="278"/>
      <c r="BI633" s="278"/>
      <c r="BJ633" s="278"/>
      <c r="BK633" s="278"/>
      <c r="BL633" s="278"/>
      <c r="BM633" s="278"/>
      <c r="BN633" s="278"/>
      <c r="BO633" s="278"/>
      <c r="BP633" s="278"/>
      <c r="BQ633" s="278"/>
      <c r="BR633" s="278"/>
      <c r="BS633" s="278"/>
      <c r="BT633" s="278"/>
      <c r="BU633" s="278"/>
      <c r="BV633" s="278"/>
      <c r="BW633" s="278"/>
      <c r="BX633" s="278"/>
      <c r="BY633" s="278"/>
      <c r="BZ633" s="278"/>
      <c r="CA633" s="278"/>
      <c r="CB633" s="278"/>
      <c r="CC633" s="278"/>
      <c r="CD633" s="278"/>
      <c r="CE633" s="278"/>
    </row>
    <row r="634" spans="1:83" x14ac:dyDescent="0.25">
      <c r="A634" s="279" t="s">
        <v>40</v>
      </c>
      <c r="B634" s="280"/>
      <c r="C634" s="280"/>
      <c r="D634" s="280"/>
      <c r="E634" s="280" t="s">
        <v>35</v>
      </c>
      <c r="F634" s="280"/>
      <c r="G634" s="280"/>
      <c r="H634" s="280"/>
      <c r="I634" s="280"/>
      <c r="J634" s="280"/>
      <c r="K634" s="280"/>
      <c r="L634" s="280"/>
      <c r="M634" s="280"/>
      <c r="N634" s="280"/>
      <c r="O634" s="280"/>
      <c r="P634" s="280"/>
      <c r="Q634" s="280"/>
      <c r="R634" s="280" t="s">
        <v>59</v>
      </c>
      <c r="S634" s="280"/>
      <c r="T634" s="280"/>
      <c r="U634" s="280"/>
      <c r="V634" s="280"/>
      <c r="W634" s="280"/>
      <c r="X634" s="280"/>
      <c r="Y634" s="280"/>
      <c r="Z634" s="280"/>
      <c r="AA634" s="280"/>
      <c r="AB634" s="280"/>
      <c r="AC634" s="280"/>
      <c r="AD634" s="280"/>
      <c r="AE634" s="371" t="s">
        <v>28</v>
      </c>
      <c r="AF634" s="369"/>
      <c r="AG634" s="369"/>
      <c r="AH634" s="369"/>
      <c r="AI634" s="369"/>
      <c r="AJ634" s="369"/>
      <c r="AK634" s="369"/>
      <c r="AL634" s="369"/>
      <c r="AM634" s="369"/>
      <c r="AN634" s="369"/>
      <c r="AO634" s="369"/>
      <c r="AP634" s="369"/>
      <c r="AQ634" s="369"/>
      <c r="AR634" s="369"/>
      <c r="AS634" s="369"/>
      <c r="AT634" s="369"/>
      <c r="AU634" s="369"/>
      <c r="AV634" s="369"/>
      <c r="AW634" s="369"/>
      <c r="AX634" s="369"/>
      <c r="AY634" s="369"/>
      <c r="AZ634" s="369"/>
      <c r="BA634" s="369"/>
      <c r="BB634" s="369"/>
      <c r="BC634" s="369"/>
      <c r="BD634" s="369"/>
      <c r="BE634" s="369"/>
      <c r="BF634" s="369"/>
      <c r="BG634" s="369"/>
      <c r="BH634" s="369"/>
      <c r="BI634" s="369"/>
      <c r="BJ634" s="369"/>
      <c r="BK634" s="369"/>
      <c r="BL634" s="369"/>
      <c r="BM634" s="369"/>
      <c r="BN634" s="369"/>
      <c r="BO634" s="369"/>
      <c r="BP634" s="369"/>
      <c r="BQ634" s="369"/>
      <c r="BR634" s="369"/>
      <c r="BS634" s="369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70"/>
    </row>
    <row r="635" spans="1:83" ht="35.25" customHeight="1" x14ac:dyDescent="0.25">
      <c r="A635" s="280"/>
      <c r="B635" s="280"/>
      <c r="C635" s="280"/>
      <c r="D635" s="280"/>
      <c r="E635" s="280"/>
      <c r="F635" s="280"/>
      <c r="G635" s="280"/>
      <c r="H635" s="280"/>
      <c r="I635" s="280"/>
      <c r="J635" s="280"/>
      <c r="K635" s="280"/>
      <c r="L635" s="280"/>
      <c r="M635" s="280"/>
      <c r="N635" s="280"/>
      <c r="O635" s="280"/>
      <c r="P635" s="280"/>
      <c r="Q635" s="280"/>
      <c r="R635" s="280"/>
      <c r="S635" s="280"/>
      <c r="T635" s="280"/>
      <c r="U635" s="280"/>
      <c r="V635" s="280"/>
      <c r="W635" s="280"/>
      <c r="X635" s="280"/>
      <c r="Y635" s="280"/>
      <c r="Z635" s="280"/>
      <c r="AA635" s="280"/>
      <c r="AB635" s="280"/>
      <c r="AC635" s="280"/>
      <c r="AD635" s="280"/>
      <c r="AE635" s="384" t="s">
        <v>41</v>
      </c>
      <c r="AF635" s="293"/>
      <c r="AG635" s="293"/>
      <c r="AH635" s="293"/>
      <c r="AI635" s="293"/>
      <c r="AJ635" s="293"/>
      <c r="AK635" s="293"/>
      <c r="AL635" s="293"/>
      <c r="AM635" s="293"/>
      <c r="AN635" s="293"/>
      <c r="AO635" s="293"/>
      <c r="AP635" s="293"/>
      <c r="AQ635" s="293"/>
      <c r="AR635" s="293"/>
      <c r="AS635" s="293"/>
      <c r="AT635" s="293"/>
      <c r="AU635" s="293"/>
      <c r="AV635" s="293"/>
      <c r="AW635" s="294"/>
      <c r="AX635" s="280" t="s">
        <v>25</v>
      </c>
      <c r="AY635" s="280"/>
      <c r="AZ635" s="280"/>
      <c r="BA635" s="280"/>
      <c r="BB635" s="280"/>
      <c r="BC635" s="280"/>
      <c r="BD635" s="280"/>
      <c r="BE635" s="280"/>
      <c r="BF635" s="280"/>
      <c r="BG635" s="280"/>
      <c r="BH635" s="281" t="s">
        <v>32</v>
      </c>
      <c r="BI635" s="282"/>
      <c r="BJ635" s="282"/>
      <c r="BK635" s="282"/>
      <c r="BL635" s="282"/>
      <c r="BM635" s="283"/>
      <c r="BN635" s="281" t="s">
        <v>33</v>
      </c>
      <c r="BO635" s="282"/>
      <c r="BP635" s="282"/>
      <c r="BQ635" s="282"/>
      <c r="BR635" s="282"/>
      <c r="BS635" s="283"/>
      <c r="BT635" s="281" t="s">
        <v>34</v>
      </c>
      <c r="BU635" s="282"/>
      <c r="BV635" s="282"/>
      <c r="BW635" s="282"/>
      <c r="BX635" s="282"/>
      <c r="BY635" s="282"/>
      <c r="BZ635" s="282"/>
      <c r="CA635" s="282"/>
      <c r="CB635" s="282"/>
      <c r="CC635" s="282"/>
      <c r="CD635" s="282"/>
      <c r="CE635" s="283"/>
    </row>
    <row r="636" spans="1:83" x14ac:dyDescent="0.25">
      <c r="A636" s="280"/>
      <c r="B636" s="280"/>
      <c r="C636" s="280"/>
      <c r="D636" s="280"/>
      <c r="E636" s="279" t="s">
        <v>41</v>
      </c>
      <c r="F636" s="280"/>
      <c r="G636" s="280"/>
      <c r="H636" s="280"/>
      <c r="I636" s="280"/>
      <c r="J636" s="280"/>
      <c r="K636" s="280"/>
      <c r="L636" s="280"/>
      <c r="M636" s="280"/>
      <c r="N636" s="280"/>
      <c r="O636" s="280"/>
      <c r="P636" s="280"/>
      <c r="Q636" s="280"/>
      <c r="R636" s="279" t="s">
        <v>41</v>
      </c>
      <c r="S636" s="280"/>
      <c r="T636" s="280"/>
      <c r="U636" s="280"/>
      <c r="V636" s="280"/>
      <c r="W636" s="280"/>
      <c r="X636" s="280"/>
      <c r="Y636" s="280"/>
      <c r="Z636" s="280"/>
      <c r="AA636" s="280"/>
      <c r="AB636" s="280"/>
      <c r="AC636" s="280"/>
      <c r="AD636" s="280"/>
      <c r="AE636" s="295"/>
      <c r="AF636" s="296"/>
      <c r="AG636" s="296"/>
      <c r="AH636" s="296"/>
      <c r="AI636" s="296"/>
      <c r="AJ636" s="296"/>
      <c r="AK636" s="296"/>
      <c r="AL636" s="296"/>
      <c r="AM636" s="296"/>
      <c r="AN636" s="296"/>
      <c r="AO636" s="296"/>
      <c r="AP636" s="296"/>
      <c r="AQ636" s="296"/>
      <c r="AR636" s="296"/>
      <c r="AS636" s="296"/>
      <c r="AT636" s="296"/>
      <c r="AU636" s="296"/>
      <c r="AV636" s="296"/>
      <c r="AW636" s="297"/>
      <c r="AX636" s="280" t="s">
        <v>43</v>
      </c>
      <c r="AY636" s="280"/>
      <c r="AZ636" s="280"/>
      <c r="BA636" s="280"/>
      <c r="BB636" s="375" t="s">
        <v>26</v>
      </c>
      <c r="BC636" s="375"/>
      <c r="BD636" s="375"/>
      <c r="BE636" s="375"/>
      <c r="BF636" s="375"/>
      <c r="BG636" s="375"/>
      <c r="BH636" s="284"/>
      <c r="BI636" s="285"/>
      <c r="BJ636" s="285"/>
      <c r="BK636" s="285"/>
      <c r="BL636" s="285"/>
      <c r="BM636" s="286"/>
      <c r="BN636" s="284"/>
      <c r="BO636" s="285"/>
      <c r="BP636" s="285"/>
      <c r="BQ636" s="285"/>
      <c r="BR636" s="285"/>
      <c r="BS636" s="286"/>
      <c r="BT636" s="284"/>
      <c r="BU636" s="285"/>
      <c r="BV636" s="285"/>
      <c r="BW636" s="285"/>
      <c r="BX636" s="285"/>
      <c r="BY636" s="285"/>
      <c r="BZ636" s="285"/>
      <c r="CA636" s="285"/>
      <c r="CB636" s="285"/>
      <c r="CC636" s="285"/>
      <c r="CD636" s="285"/>
      <c r="CE636" s="286"/>
    </row>
    <row r="637" spans="1:83" x14ac:dyDescent="0.25">
      <c r="A637" s="280"/>
      <c r="B637" s="280"/>
      <c r="C637" s="280"/>
      <c r="D637" s="280"/>
      <c r="E637" s="280"/>
      <c r="F637" s="280"/>
      <c r="G637" s="280"/>
      <c r="H637" s="280"/>
      <c r="I637" s="280"/>
      <c r="J637" s="280"/>
      <c r="K637" s="280"/>
      <c r="L637" s="280"/>
      <c r="M637" s="280"/>
      <c r="N637" s="280"/>
      <c r="O637" s="280"/>
      <c r="P637" s="280"/>
      <c r="Q637" s="280"/>
      <c r="R637" s="280"/>
      <c r="S637" s="280"/>
      <c r="T637" s="280"/>
      <c r="U637" s="280"/>
      <c r="V637" s="280"/>
      <c r="W637" s="280"/>
      <c r="X637" s="280"/>
      <c r="Y637" s="280"/>
      <c r="Z637" s="280"/>
      <c r="AA637" s="280"/>
      <c r="AB637" s="280"/>
      <c r="AC637" s="280"/>
      <c r="AD637" s="280"/>
      <c r="AE637" s="298"/>
      <c r="AF637" s="299"/>
      <c r="AG637" s="299"/>
      <c r="AH637" s="299"/>
      <c r="AI637" s="299"/>
      <c r="AJ637" s="299"/>
      <c r="AK637" s="299"/>
      <c r="AL637" s="299"/>
      <c r="AM637" s="299"/>
      <c r="AN637" s="299"/>
      <c r="AO637" s="299"/>
      <c r="AP637" s="299"/>
      <c r="AQ637" s="299"/>
      <c r="AR637" s="299"/>
      <c r="AS637" s="299"/>
      <c r="AT637" s="299"/>
      <c r="AU637" s="299"/>
      <c r="AV637" s="299"/>
      <c r="AW637" s="300"/>
      <c r="AX637" s="280"/>
      <c r="AY637" s="280"/>
      <c r="AZ637" s="280"/>
      <c r="BA637" s="280"/>
      <c r="BB637" s="375"/>
      <c r="BC637" s="375"/>
      <c r="BD637" s="375"/>
      <c r="BE637" s="375"/>
      <c r="BF637" s="375"/>
      <c r="BG637" s="375"/>
      <c r="BH637" s="287"/>
      <c r="BI637" s="288"/>
      <c r="BJ637" s="288"/>
      <c r="BK637" s="288"/>
      <c r="BL637" s="288"/>
      <c r="BM637" s="289"/>
      <c r="BN637" s="287"/>
      <c r="BO637" s="288"/>
      <c r="BP637" s="288"/>
      <c r="BQ637" s="288"/>
      <c r="BR637" s="288"/>
      <c r="BS637" s="289"/>
      <c r="BT637" s="287"/>
      <c r="BU637" s="288"/>
      <c r="BV637" s="288"/>
      <c r="BW637" s="288"/>
      <c r="BX637" s="288"/>
      <c r="BY637" s="288"/>
      <c r="BZ637" s="288"/>
      <c r="CA637" s="288"/>
      <c r="CB637" s="288"/>
      <c r="CC637" s="288"/>
      <c r="CD637" s="288"/>
      <c r="CE637" s="289"/>
    </row>
    <row r="638" spans="1:83" x14ac:dyDescent="0.25">
      <c r="A638" s="301" t="s">
        <v>12</v>
      </c>
      <c r="B638" s="301"/>
      <c r="C638" s="301"/>
      <c r="D638" s="301"/>
      <c r="E638" s="301" t="s">
        <v>13</v>
      </c>
      <c r="F638" s="301"/>
      <c r="G638" s="301"/>
      <c r="H638" s="301"/>
      <c r="I638" s="301"/>
      <c r="J638" s="301"/>
      <c r="K638" s="301"/>
      <c r="L638" s="301"/>
      <c r="M638" s="301"/>
      <c r="N638" s="301"/>
      <c r="O638" s="301"/>
      <c r="P638" s="301"/>
      <c r="Q638" s="301"/>
      <c r="R638" s="376" t="s">
        <v>14</v>
      </c>
      <c r="S638" s="303"/>
      <c r="T638" s="303"/>
      <c r="U638" s="303"/>
      <c r="V638" s="303"/>
      <c r="W638" s="303"/>
      <c r="X638" s="303"/>
      <c r="Y638" s="303"/>
      <c r="Z638" s="303"/>
      <c r="AA638" s="303"/>
      <c r="AB638" s="303"/>
      <c r="AC638" s="303"/>
      <c r="AD638" s="304"/>
      <c r="AE638" s="377" t="s">
        <v>15</v>
      </c>
      <c r="AF638" s="376"/>
      <c r="AG638" s="376"/>
      <c r="AH638" s="376"/>
      <c r="AI638" s="376"/>
      <c r="AJ638" s="376"/>
      <c r="AK638" s="376"/>
      <c r="AL638" s="376"/>
      <c r="AM638" s="376"/>
      <c r="AN638" s="376"/>
      <c r="AO638" s="376"/>
      <c r="AP638" s="376"/>
      <c r="AQ638" s="376"/>
      <c r="AR638" s="376"/>
      <c r="AS638" s="376"/>
      <c r="AT638" s="376"/>
      <c r="AU638" s="376"/>
      <c r="AV638" s="376"/>
      <c r="AW638" s="378"/>
      <c r="AX638" s="301" t="s">
        <v>16</v>
      </c>
      <c r="AY638" s="301"/>
      <c r="AZ638" s="301"/>
      <c r="BA638" s="301"/>
      <c r="BB638" s="301" t="s">
        <v>17</v>
      </c>
      <c r="BC638" s="301"/>
      <c r="BD638" s="301"/>
      <c r="BE638" s="301"/>
      <c r="BF638" s="301"/>
      <c r="BG638" s="301"/>
      <c r="BH638" s="301" t="s">
        <v>18</v>
      </c>
      <c r="BI638" s="301"/>
      <c r="BJ638" s="301"/>
      <c r="BK638" s="301"/>
      <c r="BL638" s="301"/>
      <c r="BM638" s="301"/>
      <c r="BN638" s="301" t="s">
        <v>19</v>
      </c>
      <c r="BO638" s="301"/>
      <c r="BP638" s="301"/>
      <c r="BQ638" s="301"/>
      <c r="BR638" s="301"/>
      <c r="BS638" s="301"/>
      <c r="BT638" s="302" t="s">
        <v>20</v>
      </c>
      <c r="BU638" s="303"/>
      <c r="BV638" s="303"/>
      <c r="BW638" s="303"/>
      <c r="BX638" s="303"/>
      <c r="BY638" s="303"/>
      <c r="BZ638" s="303"/>
      <c r="CA638" s="303"/>
      <c r="CB638" s="303"/>
      <c r="CC638" s="303"/>
      <c r="CD638" s="303"/>
      <c r="CE638" s="304"/>
    </row>
    <row r="639" spans="1:83" x14ac:dyDescent="0.25">
      <c r="A639" s="231"/>
      <c r="B639" s="231"/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334"/>
      <c r="S639" s="334"/>
      <c r="T639" s="334"/>
      <c r="U639" s="334"/>
      <c r="V639" s="334"/>
      <c r="W639" s="334"/>
      <c r="X639" s="334"/>
      <c r="Y639" s="334"/>
      <c r="Z639" s="334"/>
      <c r="AA639" s="334"/>
      <c r="AB639" s="334"/>
      <c r="AC639" s="334"/>
      <c r="AD639" s="335"/>
      <c r="AE639" s="221"/>
      <c r="AF639" s="222"/>
      <c r="AG639" s="222"/>
      <c r="AH639" s="222"/>
      <c r="AI639" s="222"/>
      <c r="AJ639" s="222"/>
      <c r="AK639" s="222"/>
      <c r="AL639" s="222"/>
      <c r="AM639" s="222"/>
      <c r="AN639" s="222"/>
      <c r="AO639" s="222"/>
      <c r="AP639" s="222"/>
      <c r="AQ639" s="222"/>
      <c r="AR639" s="222"/>
      <c r="AS639" s="222"/>
      <c r="AT639" s="222"/>
      <c r="AU639" s="222"/>
      <c r="AV639" s="222"/>
      <c r="AW639" s="223"/>
      <c r="AX639" s="231"/>
      <c r="AY639" s="231"/>
      <c r="AZ639" s="231"/>
      <c r="BA639" s="231"/>
      <c r="BB639" s="227"/>
      <c r="BC639" s="227"/>
      <c r="BD639" s="227"/>
      <c r="BE639" s="227"/>
      <c r="BF639" s="227"/>
      <c r="BG639" s="227"/>
      <c r="BH639" s="227"/>
      <c r="BI639" s="227"/>
      <c r="BJ639" s="227"/>
      <c r="BK639" s="227"/>
      <c r="BL639" s="227"/>
      <c r="BM639" s="227"/>
      <c r="BN639" s="227"/>
      <c r="BO639" s="227"/>
      <c r="BP639" s="227"/>
      <c r="BQ639" s="227"/>
      <c r="BR639" s="227"/>
      <c r="BS639" s="227"/>
      <c r="BT639" s="221"/>
      <c r="BU639" s="222"/>
      <c r="BV639" s="222"/>
      <c r="BW639" s="222"/>
      <c r="BX639" s="222"/>
      <c r="BY639" s="222"/>
      <c r="BZ639" s="222"/>
      <c r="CA639" s="222"/>
      <c r="CB639" s="222"/>
      <c r="CC639" s="222"/>
      <c r="CD639" s="222"/>
      <c r="CE639" s="223"/>
    </row>
    <row r="640" spans="1:83" x14ac:dyDescent="0.25">
      <c r="A640" s="231"/>
      <c r="B640" s="231"/>
      <c r="C640" s="231"/>
      <c r="D640" s="231"/>
      <c r="E640" s="231"/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340"/>
      <c r="S640" s="340"/>
      <c r="T640" s="340"/>
      <c r="U640" s="340"/>
      <c r="V640" s="340"/>
      <c r="W640" s="340"/>
      <c r="X640" s="340"/>
      <c r="Y640" s="340"/>
      <c r="Z640" s="340"/>
      <c r="AA640" s="340"/>
      <c r="AB640" s="340"/>
      <c r="AC640" s="340"/>
      <c r="AD640" s="341"/>
      <c r="AE640" s="221"/>
      <c r="AF640" s="222"/>
      <c r="AG640" s="222"/>
      <c r="AH640" s="222"/>
      <c r="AI640" s="222"/>
      <c r="AJ640" s="222"/>
      <c r="AK640" s="222"/>
      <c r="AL640" s="222"/>
      <c r="AM640" s="222"/>
      <c r="AN640" s="222"/>
      <c r="AO640" s="222"/>
      <c r="AP640" s="222"/>
      <c r="AQ640" s="222"/>
      <c r="AR640" s="222"/>
      <c r="AS640" s="222"/>
      <c r="AT640" s="222"/>
      <c r="AU640" s="222"/>
      <c r="AV640" s="222"/>
      <c r="AW640" s="223"/>
      <c r="AX640" s="231"/>
      <c r="AY640" s="231"/>
      <c r="AZ640" s="231"/>
      <c r="BA640" s="231"/>
      <c r="BB640" s="227"/>
      <c r="BC640" s="227"/>
      <c r="BD640" s="227"/>
      <c r="BE640" s="227"/>
      <c r="BF640" s="227"/>
      <c r="BG640" s="227"/>
      <c r="BH640" s="227"/>
      <c r="BI640" s="227"/>
      <c r="BJ640" s="227"/>
      <c r="BK640" s="227"/>
      <c r="BL640" s="227"/>
      <c r="BM640" s="227"/>
      <c r="BN640" s="227"/>
      <c r="BO640" s="227"/>
      <c r="BP640" s="227"/>
      <c r="BQ640" s="227"/>
      <c r="BR640" s="227"/>
      <c r="BS640" s="227"/>
      <c r="BT640" s="221"/>
      <c r="BU640" s="222"/>
      <c r="BV640" s="222"/>
      <c r="BW640" s="222"/>
      <c r="BX640" s="222"/>
      <c r="BY640" s="222"/>
      <c r="BZ640" s="222"/>
      <c r="CA640" s="222"/>
      <c r="CB640" s="222"/>
      <c r="CC640" s="222"/>
      <c r="CD640" s="222"/>
      <c r="CE640" s="223"/>
    </row>
    <row r="641" spans="1:83" x14ac:dyDescent="0.25">
      <c r="A641" s="231"/>
      <c r="B641" s="231"/>
      <c r="C641" s="231"/>
      <c r="D641" s="231"/>
      <c r="E641" s="231"/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334"/>
      <c r="S641" s="334"/>
      <c r="T641" s="334"/>
      <c r="U641" s="334"/>
      <c r="V641" s="334"/>
      <c r="W641" s="334"/>
      <c r="X641" s="334"/>
      <c r="Y641" s="334"/>
      <c r="Z641" s="334"/>
      <c r="AA641" s="334"/>
      <c r="AB641" s="334"/>
      <c r="AC641" s="334"/>
      <c r="AD641" s="335"/>
      <c r="AE641" s="221"/>
      <c r="AF641" s="222"/>
      <c r="AG641" s="222"/>
      <c r="AH641" s="222"/>
      <c r="AI641" s="222"/>
      <c r="AJ641" s="222"/>
      <c r="AK641" s="222"/>
      <c r="AL641" s="222"/>
      <c r="AM641" s="222"/>
      <c r="AN641" s="222"/>
      <c r="AO641" s="222"/>
      <c r="AP641" s="222"/>
      <c r="AQ641" s="222"/>
      <c r="AR641" s="222"/>
      <c r="AS641" s="222"/>
      <c r="AT641" s="222"/>
      <c r="AU641" s="222"/>
      <c r="AV641" s="222"/>
      <c r="AW641" s="223"/>
      <c r="AX641" s="231"/>
      <c r="AY641" s="231"/>
      <c r="AZ641" s="231"/>
      <c r="BA641" s="231"/>
      <c r="BB641" s="227"/>
      <c r="BC641" s="227"/>
      <c r="BD641" s="227"/>
      <c r="BE641" s="227"/>
      <c r="BF641" s="227"/>
      <c r="BG641" s="227"/>
      <c r="BH641" s="227"/>
      <c r="BI641" s="227"/>
      <c r="BJ641" s="227"/>
      <c r="BK641" s="227"/>
      <c r="BL641" s="227"/>
      <c r="BM641" s="227"/>
      <c r="BN641" s="227"/>
      <c r="BO641" s="227"/>
      <c r="BP641" s="227"/>
      <c r="BQ641" s="227"/>
      <c r="BR641" s="227"/>
      <c r="BS641" s="227"/>
      <c r="BT641" s="221"/>
      <c r="BU641" s="222"/>
      <c r="BV641" s="222"/>
      <c r="BW641" s="222"/>
      <c r="BX641" s="222"/>
      <c r="BY641" s="222"/>
      <c r="BZ641" s="222"/>
      <c r="CA641" s="222"/>
      <c r="CB641" s="222"/>
      <c r="CC641" s="222"/>
      <c r="CD641" s="222"/>
      <c r="CE641" s="223"/>
    </row>
    <row r="642" spans="1:83" x14ac:dyDescent="0.25">
      <c r="A642" s="231"/>
      <c r="B642" s="231"/>
      <c r="C642" s="231"/>
      <c r="D642" s="231"/>
      <c r="E642" s="231"/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340"/>
      <c r="S642" s="340"/>
      <c r="T642" s="340"/>
      <c r="U642" s="340"/>
      <c r="V642" s="340"/>
      <c r="W642" s="340"/>
      <c r="X642" s="340"/>
      <c r="Y642" s="340"/>
      <c r="Z642" s="340"/>
      <c r="AA642" s="340"/>
      <c r="AB642" s="340"/>
      <c r="AC642" s="340"/>
      <c r="AD642" s="341"/>
      <c r="AE642" s="221"/>
      <c r="AF642" s="222"/>
      <c r="AG642" s="222"/>
      <c r="AH642" s="222"/>
      <c r="AI642" s="222"/>
      <c r="AJ642" s="222"/>
      <c r="AK642" s="222"/>
      <c r="AL642" s="222"/>
      <c r="AM642" s="222"/>
      <c r="AN642" s="222"/>
      <c r="AO642" s="222"/>
      <c r="AP642" s="222"/>
      <c r="AQ642" s="222"/>
      <c r="AR642" s="222"/>
      <c r="AS642" s="222"/>
      <c r="AT642" s="222"/>
      <c r="AU642" s="222"/>
      <c r="AV642" s="222"/>
      <c r="AW642" s="223"/>
      <c r="AX642" s="231"/>
      <c r="AY642" s="231"/>
      <c r="AZ642" s="231"/>
      <c r="BA642" s="231"/>
      <c r="BB642" s="227"/>
      <c r="BC642" s="227"/>
      <c r="BD642" s="227"/>
      <c r="BE642" s="227"/>
      <c r="BF642" s="227"/>
      <c r="BG642" s="227"/>
      <c r="BH642" s="227"/>
      <c r="BI642" s="227"/>
      <c r="BJ642" s="227"/>
      <c r="BK642" s="227"/>
      <c r="BL642" s="227"/>
      <c r="BM642" s="227"/>
      <c r="BN642" s="227"/>
      <c r="BO642" s="227"/>
      <c r="BP642" s="227"/>
      <c r="BQ642" s="227"/>
      <c r="BR642" s="227"/>
      <c r="BS642" s="227"/>
      <c r="BT642" s="221"/>
      <c r="BU642" s="222"/>
      <c r="BV642" s="222"/>
      <c r="BW642" s="222"/>
      <c r="BX642" s="222"/>
      <c r="BY642" s="222"/>
      <c r="BZ642" s="222"/>
      <c r="CA642" s="222"/>
      <c r="CB642" s="222"/>
      <c r="CC642" s="222"/>
      <c r="CD642" s="222"/>
      <c r="CE642" s="223"/>
    </row>
    <row r="643" spans="1:83" x14ac:dyDescent="0.25">
      <c r="A643" s="446"/>
      <c r="B643" s="446"/>
      <c r="C643" s="446"/>
      <c r="D643" s="446"/>
      <c r="E643" s="446"/>
      <c r="F643" s="446"/>
      <c r="G643" s="446"/>
      <c r="H643" s="446"/>
      <c r="I643" s="446"/>
      <c r="J643" s="446"/>
      <c r="K643" s="446"/>
      <c r="L643" s="446"/>
      <c r="M643" s="446"/>
      <c r="N643" s="446"/>
      <c r="O643" s="446"/>
      <c r="P643" s="446"/>
      <c r="Q643" s="446"/>
      <c r="R643" s="446"/>
      <c r="S643" s="446"/>
      <c r="T643" s="446"/>
      <c r="U643" s="446"/>
      <c r="V643" s="446"/>
      <c r="W643" s="446"/>
      <c r="X643" s="446"/>
      <c r="Y643" s="446"/>
      <c r="Z643" s="446"/>
      <c r="AA643" s="446"/>
      <c r="AB643" s="446"/>
      <c r="AC643" s="446"/>
      <c r="AD643" s="446"/>
      <c r="AE643" s="446"/>
      <c r="AF643" s="446"/>
      <c r="AG643" s="446"/>
      <c r="AH643" s="446"/>
      <c r="AI643" s="446"/>
      <c r="AJ643" s="446"/>
      <c r="AK643" s="446"/>
      <c r="AL643" s="446"/>
      <c r="AM643" s="446"/>
      <c r="AN643" s="446"/>
      <c r="AO643" s="446"/>
      <c r="AP643" s="446"/>
      <c r="AQ643" s="446"/>
      <c r="AR643" s="446"/>
      <c r="AS643" s="446"/>
      <c r="AT643" s="446"/>
      <c r="AU643" s="446"/>
      <c r="AV643" s="446"/>
      <c r="AW643" s="446"/>
      <c r="AX643" s="446"/>
      <c r="AY643" s="446"/>
      <c r="AZ643" s="446"/>
      <c r="BA643" s="446"/>
      <c r="BB643" s="446"/>
      <c r="BC643" s="446"/>
      <c r="BD643" s="446"/>
      <c r="BE643" s="446"/>
      <c r="BF643" s="446"/>
      <c r="BG643" s="446"/>
      <c r="BH643" s="446"/>
      <c r="BI643" s="446"/>
      <c r="BJ643" s="446"/>
      <c r="BK643" s="446"/>
      <c r="BL643" s="446"/>
      <c r="BM643" s="446"/>
      <c r="BN643" s="446"/>
      <c r="BO643" s="446"/>
      <c r="BP643" s="446"/>
      <c r="BQ643" s="446"/>
      <c r="BR643" s="446"/>
      <c r="BS643" s="446"/>
      <c r="BT643" s="446"/>
      <c r="BU643" s="446"/>
      <c r="BV643" s="446"/>
      <c r="BW643" s="446"/>
      <c r="BX643" s="446"/>
      <c r="BY643" s="446"/>
      <c r="BZ643" s="446"/>
      <c r="CA643" s="446"/>
      <c r="CB643" s="446"/>
      <c r="CC643" s="446"/>
      <c r="CD643" s="446"/>
      <c r="CE643" s="446"/>
    </row>
    <row r="644" spans="1:83" x14ac:dyDescent="0.25">
      <c r="A644" s="277" t="s">
        <v>58</v>
      </c>
      <c r="B644" s="277"/>
      <c r="C644" s="277"/>
      <c r="D644" s="277"/>
      <c r="E644" s="277"/>
      <c r="F644" s="277"/>
      <c r="G644" s="277"/>
      <c r="H644" s="277"/>
      <c r="I644" s="277"/>
      <c r="J644" s="277"/>
      <c r="K644" s="277"/>
      <c r="L644" s="277"/>
      <c r="M644" s="277"/>
      <c r="N644" s="277"/>
      <c r="O644" s="277"/>
      <c r="P644" s="277"/>
      <c r="Q644" s="277"/>
      <c r="R644" s="277"/>
      <c r="S644" s="277"/>
      <c r="T644" s="277"/>
      <c r="U644" s="277"/>
      <c r="V644" s="277"/>
      <c r="W644" s="277"/>
      <c r="X644" s="277"/>
      <c r="Y644" s="277"/>
      <c r="Z644" s="277"/>
      <c r="AA644" s="277"/>
      <c r="AB644" s="277"/>
      <c r="AC644" s="277"/>
      <c r="AD644" s="277"/>
      <c r="AE644" s="277"/>
      <c r="AF644" s="277"/>
      <c r="AG644" s="277"/>
      <c r="AH644" s="277"/>
      <c r="AI644" s="277"/>
      <c r="AJ644" s="277"/>
      <c r="AK644" s="277"/>
      <c r="AL644" s="277"/>
      <c r="AM644" s="277"/>
      <c r="AN644" s="277"/>
      <c r="AO644" s="277"/>
      <c r="AP644" s="277"/>
      <c r="AQ644" s="277"/>
      <c r="AR644" s="277"/>
      <c r="AS644" s="277"/>
      <c r="AT644" s="277"/>
      <c r="AU644" s="277"/>
      <c r="AV644" s="277"/>
      <c r="AW644" s="277"/>
      <c r="AX644" s="277"/>
      <c r="AY644" s="277"/>
      <c r="AZ644" s="277"/>
      <c r="BA644" s="277"/>
      <c r="BB644" s="277"/>
      <c r="BC644" s="277"/>
      <c r="BD644" s="277"/>
      <c r="BE644" s="277"/>
      <c r="BF644" s="277"/>
      <c r="BG644" s="277"/>
      <c r="BH644" s="277"/>
      <c r="BI644" s="277"/>
      <c r="BJ644" s="277"/>
      <c r="BK644" s="277"/>
      <c r="BL644" s="277"/>
      <c r="BM644" s="277"/>
      <c r="BN644" s="277"/>
      <c r="BO644" s="277"/>
      <c r="BP644" s="277"/>
      <c r="BQ644" s="277"/>
      <c r="BR644" s="277"/>
      <c r="BS644" s="277"/>
      <c r="BT644" s="277"/>
      <c r="BU644" s="277"/>
      <c r="BV644" s="277"/>
      <c r="BW644" s="277"/>
      <c r="BX644" s="277"/>
      <c r="BY644" s="277"/>
      <c r="BZ644" s="277"/>
      <c r="CA644" s="277"/>
      <c r="CB644" s="277"/>
      <c r="CC644" s="277"/>
      <c r="CD644" s="277"/>
      <c r="CE644" s="277"/>
    </row>
    <row r="645" spans="1:83" x14ac:dyDescent="0.25">
      <c r="A645" s="278"/>
      <c r="B645" s="278"/>
      <c r="C645" s="278"/>
      <c r="D645" s="278"/>
      <c r="E645" s="278"/>
      <c r="F645" s="278"/>
      <c r="G645" s="278"/>
      <c r="H645" s="278"/>
      <c r="I645" s="278"/>
      <c r="J645" s="278"/>
      <c r="K645" s="278"/>
      <c r="L645" s="278"/>
      <c r="M645" s="278"/>
      <c r="N645" s="278"/>
      <c r="O645" s="278"/>
      <c r="P645" s="278"/>
      <c r="Q645" s="278"/>
      <c r="R645" s="278"/>
      <c r="S645" s="278"/>
      <c r="T645" s="278"/>
      <c r="U645" s="278"/>
      <c r="V645" s="278"/>
      <c r="W645" s="278"/>
      <c r="X645" s="278"/>
      <c r="Y645" s="278"/>
      <c r="Z645" s="278"/>
      <c r="AA645" s="278"/>
      <c r="AB645" s="278"/>
      <c r="AC645" s="278"/>
      <c r="AD645" s="278"/>
      <c r="AE645" s="278"/>
      <c r="AF645" s="278"/>
      <c r="AG645" s="278"/>
      <c r="AH645" s="278"/>
      <c r="AI645" s="278"/>
      <c r="AJ645" s="278"/>
      <c r="AK645" s="278"/>
      <c r="AL645" s="278"/>
      <c r="AM645" s="278"/>
      <c r="AN645" s="278"/>
      <c r="AO645" s="278"/>
      <c r="AP645" s="278"/>
      <c r="AQ645" s="278"/>
      <c r="AR645" s="278"/>
      <c r="AS645" s="278"/>
      <c r="AT645" s="278"/>
      <c r="AU645" s="278"/>
      <c r="AV645" s="278"/>
      <c r="AW645" s="278"/>
      <c r="AX645" s="278"/>
      <c r="AY645" s="278"/>
      <c r="AZ645" s="278"/>
      <c r="BA645" s="278"/>
      <c r="BB645" s="278"/>
      <c r="BC645" s="278"/>
      <c r="BD645" s="278"/>
      <c r="BE645" s="278"/>
      <c r="BF645" s="278"/>
      <c r="BG645" s="278"/>
      <c r="BH645" s="278"/>
      <c r="BI645" s="278"/>
      <c r="BJ645" s="278"/>
      <c r="BK645" s="278"/>
      <c r="BL645" s="278"/>
      <c r="BM645" s="278"/>
      <c r="BN645" s="278"/>
      <c r="BO645" s="278"/>
      <c r="BP645" s="278"/>
      <c r="BQ645" s="278"/>
      <c r="BR645" s="278"/>
      <c r="BS645" s="278"/>
      <c r="BT645" s="278"/>
      <c r="BU645" s="278"/>
      <c r="BV645" s="278"/>
      <c r="BW645" s="278"/>
      <c r="BX645" s="278"/>
      <c r="BY645" s="278"/>
      <c r="BZ645" s="278"/>
      <c r="CA645" s="278"/>
      <c r="CB645" s="278"/>
      <c r="CC645" s="278"/>
      <c r="CD645" s="278"/>
      <c r="CE645" s="278"/>
    </row>
    <row r="646" spans="1:83" x14ac:dyDescent="0.25">
      <c r="A646" s="279" t="s">
        <v>40</v>
      </c>
      <c r="B646" s="280"/>
      <c r="C646" s="280"/>
      <c r="D646" s="280"/>
      <c r="E646" s="281" t="s">
        <v>35</v>
      </c>
      <c r="F646" s="282"/>
      <c r="G646" s="282"/>
      <c r="H646" s="282"/>
      <c r="I646" s="282"/>
      <c r="J646" s="282"/>
      <c r="K646" s="282"/>
      <c r="L646" s="282"/>
      <c r="M646" s="282"/>
      <c r="N646" s="282"/>
      <c r="O646" s="283"/>
      <c r="P646" s="281" t="s">
        <v>59</v>
      </c>
      <c r="Q646" s="282"/>
      <c r="R646" s="282"/>
      <c r="S646" s="282"/>
      <c r="T646" s="282"/>
      <c r="U646" s="282"/>
      <c r="V646" s="282"/>
      <c r="W646" s="282"/>
      <c r="X646" s="282"/>
      <c r="Y646" s="283"/>
      <c r="Z646" s="371" t="s">
        <v>29</v>
      </c>
      <c r="AA646" s="369"/>
      <c r="AB646" s="369"/>
      <c r="AC646" s="369"/>
      <c r="AD646" s="369"/>
      <c r="AE646" s="369"/>
      <c r="AF646" s="369"/>
      <c r="AG646" s="369"/>
      <c r="AH646" s="369"/>
      <c r="AI646" s="369"/>
      <c r="AJ646" s="369"/>
      <c r="AK646" s="369"/>
      <c r="AL646" s="369"/>
      <c r="AM646" s="369"/>
      <c r="AN646" s="369"/>
      <c r="AO646" s="369"/>
      <c r="AP646" s="369"/>
      <c r="AQ646" s="369"/>
      <c r="AR646" s="369"/>
      <c r="AS646" s="369"/>
      <c r="AT646" s="369"/>
      <c r="AU646" s="369"/>
      <c r="AV646" s="369"/>
      <c r="AW646" s="369"/>
      <c r="AX646" s="369"/>
      <c r="AY646" s="369"/>
      <c r="AZ646" s="369"/>
      <c r="BA646" s="369"/>
      <c r="BB646" s="369"/>
      <c r="BC646" s="369"/>
      <c r="BD646" s="369"/>
      <c r="BE646" s="369"/>
      <c r="BF646" s="369"/>
      <c r="BG646" s="369"/>
      <c r="BH646" s="369"/>
      <c r="BI646" s="369"/>
      <c r="BJ646" s="369"/>
      <c r="BK646" s="369"/>
      <c r="BL646" s="369"/>
      <c r="BM646" s="369"/>
      <c r="BN646" s="369"/>
      <c r="BO646" s="369"/>
      <c r="BP646" s="369"/>
      <c r="BQ646" s="369"/>
      <c r="BR646" s="369"/>
      <c r="BS646" s="369"/>
      <c r="BT646" s="369"/>
      <c r="BU646" s="369"/>
      <c r="BV646" s="369"/>
      <c r="BW646" s="369"/>
      <c r="BX646" s="369"/>
      <c r="BY646" s="369"/>
      <c r="BZ646" s="370"/>
      <c r="CA646" s="281" t="s">
        <v>60</v>
      </c>
      <c r="CB646" s="293"/>
      <c r="CC646" s="293"/>
      <c r="CD646" s="293"/>
      <c r="CE646" s="294"/>
    </row>
    <row r="647" spans="1:83" x14ac:dyDescent="0.25">
      <c r="A647" s="280"/>
      <c r="B647" s="280"/>
      <c r="C647" s="280"/>
      <c r="D647" s="280"/>
      <c r="E647" s="284"/>
      <c r="F647" s="285"/>
      <c r="G647" s="285"/>
      <c r="H647" s="285"/>
      <c r="I647" s="285"/>
      <c r="J647" s="285"/>
      <c r="K647" s="285"/>
      <c r="L647" s="285"/>
      <c r="M647" s="285"/>
      <c r="N647" s="285"/>
      <c r="O647" s="286"/>
      <c r="P647" s="284"/>
      <c r="Q647" s="285"/>
      <c r="R647" s="285"/>
      <c r="S647" s="285"/>
      <c r="T647" s="285"/>
      <c r="U647" s="285"/>
      <c r="V647" s="285"/>
      <c r="W647" s="285"/>
      <c r="X647" s="285"/>
      <c r="Y647" s="286"/>
      <c r="Z647" s="292" t="s">
        <v>41</v>
      </c>
      <c r="AA647" s="280"/>
      <c r="AB647" s="280"/>
      <c r="AC647" s="280"/>
      <c r="AD647" s="280"/>
      <c r="AE647" s="280"/>
      <c r="AF647" s="280"/>
      <c r="AG647" s="280"/>
      <c r="AH647" s="280"/>
      <c r="AI647" s="280"/>
      <c r="AJ647" s="280"/>
      <c r="AK647" s="280"/>
      <c r="AL647" s="280"/>
      <c r="AM647" s="371" t="s">
        <v>25</v>
      </c>
      <c r="AN647" s="369"/>
      <c r="AO647" s="369"/>
      <c r="AP647" s="369"/>
      <c r="AQ647" s="369"/>
      <c r="AR647" s="369"/>
      <c r="AS647" s="369"/>
      <c r="AT647" s="369"/>
      <c r="AU647" s="369"/>
      <c r="AV647" s="370"/>
      <c r="AW647" s="281" t="s">
        <v>66</v>
      </c>
      <c r="AX647" s="282"/>
      <c r="AY647" s="282"/>
      <c r="AZ647" s="282"/>
      <c r="BA647" s="282"/>
      <c r="BB647" s="283"/>
      <c r="BC647" s="281" t="s">
        <v>33</v>
      </c>
      <c r="BD647" s="282"/>
      <c r="BE647" s="282"/>
      <c r="BF647" s="282"/>
      <c r="BG647" s="282"/>
      <c r="BH647" s="283"/>
      <c r="BI647" s="281" t="s">
        <v>34</v>
      </c>
      <c r="BJ647" s="282"/>
      <c r="BK647" s="282"/>
      <c r="BL647" s="282"/>
      <c r="BM647" s="282"/>
      <c r="BN647" s="282"/>
      <c r="BO647" s="282"/>
      <c r="BP647" s="282"/>
      <c r="BQ647" s="282"/>
      <c r="BR647" s="282"/>
      <c r="BS647" s="282"/>
      <c r="BT647" s="282"/>
      <c r="BU647" s="282"/>
      <c r="BV647" s="282"/>
      <c r="BW647" s="282"/>
      <c r="BX647" s="282"/>
      <c r="BY647" s="282"/>
      <c r="BZ647" s="283"/>
      <c r="CA647" s="295"/>
      <c r="CB647" s="296"/>
      <c r="CC647" s="296"/>
      <c r="CD647" s="296"/>
      <c r="CE647" s="297"/>
    </row>
    <row r="648" spans="1:83" ht="21.75" customHeight="1" x14ac:dyDescent="0.25">
      <c r="A648" s="280"/>
      <c r="B648" s="280"/>
      <c r="C648" s="280"/>
      <c r="D648" s="280"/>
      <c r="E648" s="287"/>
      <c r="F648" s="288"/>
      <c r="G648" s="288"/>
      <c r="H648" s="288"/>
      <c r="I648" s="288"/>
      <c r="J648" s="288"/>
      <c r="K648" s="288"/>
      <c r="L648" s="288"/>
      <c r="M648" s="288"/>
      <c r="N648" s="288"/>
      <c r="O648" s="289"/>
      <c r="P648" s="287"/>
      <c r="Q648" s="288"/>
      <c r="R648" s="288"/>
      <c r="S648" s="288"/>
      <c r="T648" s="288"/>
      <c r="U648" s="288"/>
      <c r="V648" s="288"/>
      <c r="W648" s="288"/>
      <c r="X648" s="288"/>
      <c r="Y648" s="289"/>
      <c r="Z648" s="370"/>
      <c r="AA648" s="280"/>
      <c r="AB648" s="280"/>
      <c r="AC648" s="280"/>
      <c r="AD648" s="280"/>
      <c r="AE648" s="280"/>
      <c r="AF648" s="280"/>
      <c r="AG648" s="280"/>
      <c r="AH648" s="280"/>
      <c r="AI648" s="280"/>
      <c r="AJ648" s="280"/>
      <c r="AK648" s="280"/>
      <c r="AL648" s="280"/>
      <c r="AM648" s="281" t="s">
        <v>43</v>
      </c>
      <c r="AN648" s="282"/>
      <c r="AO648" s="282"/>
      <c r="AP648" s="282"/>
      <c r="AQ648" s="282"/>
      <c r="AR648" s="283"/>
      <c r="AS648" s="281" t="s">
        <v>26</v>
      </c>
      <c r="AT648" s="282"/>
      <c r="AU648" s="282"/>
      <c r="AV648" s="283"/>
      <c r="AW648" s="284"/>
      <c r="AX648" s="285"/>
      <c r="AY648" s="285"/>
      <c r="AZ648" s="285"/>
      <c r="BA648" s="285"/>
      <c r="BB648" s="286"/>
      <c r="BC648" s="284"/>
      <c r="BD648" s="285"/>
      <c r="BE648" s="285"/>
      <c r="BF648" s="285"/>
      <c r="BG648" s="285"/>
      <c r="BH648" s="286"/>
      <c r="BI648" s="284"/>
      <c r="BJ648" s="285"/>
      <c r="BK648" s="285"/>
      <c r="BL648" s="285"/>
      <c r="BM648" s="285"/>
      <c r="BN648" s="285"/>
      <c r="BO648" s="285"/>
      <c r="BP648" s="285"/>
      <c r="BQ648" s="285"/>
      <c r="BR648" s="285"/>
      <c r="BS648" s="285"/>
      <c r="BT648" s="285"/>
      <c r="BU648" s="285"/>
      <c r="BV648" s="285"/>
      <c r="BW648" s="285"/>
      <c r="BX648" s="285"/>
      <c r="BY648" s="285"/>
      <c r="BZ648" s="286"/>
      <c r="CA648" s="295"/>
      <c r="CB648" s="296"/>
      <c r="CC648" s="296"/>
      <c r="CD648" s="296"/>
      <c r="CE648" s="297"/>
    </row>
    <row r="649" spans="1:83" x14ac:dyDescent="0.25">
      <c r="A649" s="280"/>
      <c r="B649" s="280"/>
      <c r="C649" s="280"/>
      <c r="D649" s="280"/>
      <c r="E649" s="290" t="s">
        <v>41</v>
      </c>
      <c r="F649" s="369"/>
      <c r="G649" s="369"/>
      <c r="H649" s="369"/>
      <c r="I649" s="369"/>
      <c r="J649" s="369"/>
      <c r="K649" s="369"/>
      <c r="L649" s="369"/>
      <c r="M649" s="369"/>
      <c r="N649" s="369"/>
      <c r="O649" s="370"/>
      <c r="P649" s="279" t="s">
        <v>41</v>
      </c>
      <c r="Q649" s="280"/>
      <c r="R649" s="280"/>
      <c r="S649" s="280"/>
      <c r="T649" s="280"/>
      <c r="U649" s="280"/>
      <c r="V649" s="280"/>
      <c r="W649" s="280"/>
      <c r="X649" s="280"/>
      <c r="Y649" s="280"/>
      <c r="Z649" s="370"/>
      <c r="AA649" s="280"/>
      <c r="AB649" s="280"/>
      <c r="AC649" s="280"/>
      <c r="AD649" s="280"/>
      <c r="AE649" s="280"/>
      <c r="AF649" s="280"/>
      <c r="AG649" s="280"/>
      <c r="AH649" s="280"/>
      <c r="AI649" s="280"/>
      <c r="AJ649" s="280"/>
      <c r="AK649" s="280"/>
      <c r="AL649" s="280"/>
      <c r="AM649" s="287"/>
      <c r="AN649" s="288"/>
      <c r="AO649" s="288"/>
      <c r="AP649" s="288"/>
      <c r="AQ649" s="288"/>
      <c r="AR649" s="289"/>
      <c r="AS649" s="287"/>
      <c r="AT649" s="288"/>
      <c r="AU649" s="288"/>
      <c r="AV649" s="289"/>
      <c r="AW649" s="287"/>
      <c r="AX649" s="288"/>
      <c r="AY649" s="288"/>
      <c r="AZ649" s="288"/>
      <c r="BA649" s="288"/>
      <c r="BB649" s="289"/>
      <c r="BC649" s="287"/>
      <c r="BD649" s="288"/>
      <c r="BE649" s="288"/>
      <c r="BF649" s="288"/>
      <c r="BG649" s="288"/>
      <c r="BH649" s="289"/>
      <c r="BI649" s="287"/>
      <c r="BJ649" s="288"/>
      <c r="BK649" s="288"/>
      <c r="BL649" s="288"/>
      <c r="BM649" s="288"/>
      <c r="BN649" s="288"/>
      <c r="BO649" s="288"/>
      <c r="BP649" s="288"/>
      <c r="BQ649" s="288"/>
      <c r="BR649" s="288"/>
      <c r="BS649" s="288"/>
      <c r="BT649" s="288"/>
      <c r="BU649" s="288"/>
      <c r="BV649" s="288"/>
      <c r="BW649" s="288"/>
      <c r="BX649" s="288"/>
      <c r="BY649" s="288"/>
      <c r="BZ649" s="289"/>
      <c r="CA649" s="298"/>
      <c r="CB649" s="299"/>
      <c r="CC649" s="299"/>
      <c r="CD649" s="299"/>
      <c r="CE649" s="300"/>
    </row>
    <row r="650" spans="1:83" x14ac:dyDescent="0.25">
      <c r="A650" s="301" t="s">
        <v>12</v>
      </c>
      <c r="B650" s="301"/>
      <c r="C650" s="301"/>
      <c r="D650" s="301"/>
      <c r="E650" s="302" t="s">
        <v>13</v>
      </c>
      <c r="F650" s="303"/>
      <c r="G650" s="303"/>
      <c r="H650" s="303"/>
      <c r="I650" s="303"/>
      <c r="J650" s="303"/>
      <c r="K650" s="303"/>
      <c r="L650" s="303"/>
      <c r="M650" s="303"/>
      <c r="N650" s="303"/>
      <c r="O650" s="304"/>
      <c r="P650" s="305" t="s">
        <v>14</v>
      </c>
      <c r="Q650" s="305"/>
      <c r="R650" s="305"/>
      <c r="S650" s="305"/>
      <c r="T650" s="305"/>
      <c r="U650" s="305"/>
      <c r="V650" s="305"/>
      <c r="W650" s="305"/>
      <c r="X650" s="305"/>
      <c r="Y650" s="305"/>
      <c r="Z650" s="305" t="s">
        <v>15</v>
      </c>
      <c r="AA650" s="301"/>
      <c r="AB650" s="301"/>
      <c r="AC650" s="301"/>
      <c r="AD650" s="301"/>
      <c r="AE650" s="301"/>
      <c r="AF650" s="301"/>
      <c r="AG650" s="301"/>
      <c r="AH650" s="301"/>
      <c r="AI650" s="301"/>
      <c r="AJ650" s="301"/>
      <c r="AK650" s="301"/>
      <c r="AL650" s="301"/>
      <c r="AM650" s="301" t="s">
        <v>16</v>
      </c>
      <c r="AN650" s="301"/>
      <c r="AO650" s="301"/>
      <c r="AP650" s="301"/>
      <c r="AQ650" s="301"/>
      <c r="AR650" s="301"/>
      <c r="AS650" s="302" t="s">
        <v>17</v>
      </c>
      <c r="AT650" s="303"/>
      <c r="AU650" s="303"/>
      <c r="AV650" s="304"/>
      <c r="AW650" s="301" t="s">
        <v>18</v>
      </c>
      <c r="AX650" s="301"/>
      <c r="AY650" s="301"/>
      <c r="AZ650" s="301"/>
      <c r="BA650" s="301"/>
      <c r="BB650" s="301"/>
      <c r="BC650" s="301" t="s">
        <v>19</v>
      </c>
      <c r="BD650" s="301"/>
      <c r="BE650" s="301"/>
      <c r="BF650" s="301"/>
      <c r="BG650" s="301"/>
      <c r="BH650" s="301"/>
      <c r="BI650" s="302" t="s">
        <v>20</v>
      </c>
      <c r="BJ650" s="303"/>
      <c r="BK650" s="303"/>
      <c r="BL650" s="303"/>
      <c r="BM650" s="303"/>
      <c r="BN650" s="303"/>
      <c r="BO650" s="303"/>
      <c r="BP650" s="303"/>
      <c r="BQ650" s="303"/>
      <c r="BR650" s="303"/>
      <c r="BS650" s="303"/>
      <c r="BT650" s="303"/>
      <c r="BU650" s="303"/>
      <c r="BV650" s="303"/>
      <c r="BW650" s="303"/>
      <c r="BX650" s="303"/>
      <c r="BY650" s="303"/>
      <c r="BZ650" s="304"/>
      <c r="CA650" s="241" t="s">
        <v>21</v>
      </c>
      <c r="CB650" s="241"/>
      <c r="CC650" s="241"/>
      <c r="CD650" s="241"/>
      <c r="CE650" s="241"/>
    </row>
    <row r="651" spans="1:83" x14ac:dyDescent="0.25">
      <c r="A651" s="231"/>
      <c r="B651" s="231"/>
      <c r="C651" s="231"/>
      <c r="D651" s="231"/>
      <c r="E651" s="324"/>
      <c r="F651" s="325"/>
      <c r="G651" s="325"/>
      <c r="H651" s="325"/>
      <c r="I651" s="325"/>
      <c r="J651" s="325"/>
      <c r="K651" s="325"/>
      <c r="L651" s="325"/>
      <c r="M651" s="325"/>
      <c r="N651" s="325"/>
      <c r="O651" s="326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27"/>
      <c r="AA651" s="227"/>
      <c r="AB651" s="227"/>
      <c r="AC651" s="227"/>
      <c r="AD651" s="227"/>
      <c r="AE651" s="227"/>
      <c r="AF651" s="227"/>
      <c r="AG651" s="227"/>
      <c r="AH651" s="227"/>
      <c r="AI651" s="227"/>
      <c r="AJ651" s="227"/>
      <c r="AK651" s="227"/>
      <c r="AL651" s="227"/>
      <c r="AM651" s="301"/>
      <c r="AN651" s="301"/>
      <c r="AO651" s="301"/>
      <c r="AP651" s="301"/>
      <c r="AQ651" s="301"/>
      <c r="AR651" s="301"/>
      <c r="AS651" s="372"/>
      <c r="AT651" s="373"/>
      <c r="AU651" s="373"/>
      <c r="AV651" s="374"/>
      <c r="AW651" s="227"/>
      <c r="AX651" s="227"/>
      <c r="AY651" s="227"/>
      <c r="AZ651" s="227"/>
      <c r="BA651" s="227"/>
      <c r="BB651" s="227"/>
      <c r="BC651" s="227"/>
      <c r="BD651" s="227"/>
      <c r="BE651" s="227"/>
      <c r="BF651" s="227"/>
      <c r="BG651" s="227"/>
      <c r="BH651" s="227"/>
      <c r="BI651" s="221"/>
      <c r="BJ651" s="222"/>
      <c r="BK651" s="222"/>
      <c r="BL651" s="222"/>
      <c r="BM651" s="222"/>
      <c r="BN651" s="222"/>
      <c r="BO651" s="222"/>
      <c r="BP651" s="222"/>
      <c r="BQ651" s="222"/>
      <c r="BR651" s="222"/>
      <c r="BS651" s="222"/>
      <c r="BT651" s="222"/>
      <c r="BU651" s="222"/>
      <c r="BV651" s="222"/>
      <c r="BW651" s="222"/>
      <c r="BX651" s="222"/>
      <c r="BY651" s="222"/>
      <c r="BZ651" s="223"/>
      <c r="CA651" s="241"/>
      <c r="CB651" s="241"/>
      <c r="CC651" s="241"/>
      <c r="CD651" s="241"/>
      <c r="CE651" s="241"/>
    </row>
    <row r="652" spans="1:83" x14ac:dyDescent="0.25">
      <c r="A652" s="231"/>
      <c r="B652" s="231"/>
      <c r="C652" s="231"/>
      <c r="D652" s="231"/>
      <c r="E652" s="330"/>
      <c r="F652" s="331"/>
      <c r="G652" s="331"/>
      <c r="H652" s="331"/>
      <c r="I652" s="331"/>
      <c r="J652" s="331"/>
      <c r="K652" s="331"/>
      <c r="L652" s="331"/>
      <c r="M652" s="331"/>
      <c r="N652" s="331"/>
      <c r="O652" s="332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27"/>
      <c r="AA652" s="227"/>
      <c r="AB652" s="227"/>
      <c r="AC652" s="227"/>
      <c r="AD652" s="227"/>
      <c r="AE652" s="227"/>
      <c r="AF652" s="227"/>
      <c r="AG652" s="227"/>
      <c r="AH652" s="227"/>
      <c r="AI652" s="227"/>
      <c r="AJ652" s="227"/>
      <c r="AK652" s="227"/>
      <c r="AL652" s="227"/>
      <c r="AM652" s="301"/>
      <c r="AN652" s="301"/>
      <c r="AO652" s="301"/>
      <c r="AP652" s="301"/>
      <c r="AQ652" s="301"/>
      <c r="AR652" s="301"/>
      <c r="AS652" s="372"/>
      <c r="AT652" s="373"/>
      <c r="AU652" s="373"/>
      <c r="AV652" s="374"/>
      <c r="AW652" s="227"/>
      <c r="AX652" s="227"/>
      <c r="AY652" s="227"/>
      <c r="AZ652" s="227"/>
      <c r="BA652" s="227"/>
      <c r="BB652" s="227"/>
      <c r="BC652" s="227"/>
      <c r="BD652" s="227"/>
      <c r="BE652" s="227"/>
      <c r="BF652" s="227"/>
      <c r="BG652" s="227"/>
      <c r="BH652" s="227"/>
      <c r="BI652" s="221"/>
      <c r="BJ652" s="222"/>
      <c r="BK652" s="222"/>
      <c r="BL652" s="222"/>
      <c r="BM652" s="222"/>
      <c r="BN652" s="222"/>
      <c r="BO652" s="222"/>
      <c r="BP652" s="222"/>
      <c r="BQ652" s="222"/>
      <c r="BR652" s="222"/>
      <c r="BS652" s="222"/>
      <c r="BT652" s="222"/>
      <c r="BU652" s="222"/>
      <c r="BV652" s="222"/>
      <c r="BW652" s="222"/>
      <c r="BX652" s="222"/>
      <c r="BY652" s="222"/>
      <c r="BZ652" s="223"/>
      <c r="CA652" s="241"/>
      <c r="CB652" s="241"/>
      <c r="CC652" s="241"/>
      <c r="CD652" s="241"/>
      <c r="CE652" s="241"/>
    </row>
    <row r="653" spans="1:83" x14ac:dyDescent="0.25">
      <c r="A653" s="231"/>
      <c r="B653" s="231"/>
      <c r="C653" s="231"/>
      <c r="D653" s="231"/>
      <c r="E653" s="324"/>
      <c r="F653" s="325"/>
      <c r="G653" s="325"/>
      <c r="H653" s="325"/>
      <c r="I653" s="325"/>
      <c r="J653" s="325"/>
      <c r="K653" s="325"/>
      <c r="L653" s="325"/>
      <c r="M653" s="325"/>
      <c r="N653" s="325"/>
      <c r="O653" s="326"/>
      <c r="P653" s="231"/>
      <c r="Q653" s="231"/>
      <c r="R653" s="231"/>
      <c r="S653" s="231"/>
      <c r="T653" s="231"/>
      <c r="U653" s="231"/>
      <c r="V653" s="231"/>
      <c r="W653" s="231"/>
      <c r="X653" s="231"/>
      <c r="Y653" s="231"/>
      <c r="Z653" s="227"/>
      <c r="AA653" s="227"/>
      <c r="AB653" s="227"/>
      <c r="AC653" s="227"/>
      <c r="AD653" s="227"/>
      <c r="AE653" s="227"/>
      <c r="AF653" s="227"/>
      <c r="AG653" s="227"/>
      <c r="AH653" s="227"/>
      <c r="AI653" s="227"/>
      <c r="AJ653" s="227"/>
      <c r="AK653" s="227"/>
      <c r="AL653" s="227"/>
      <c r="AM653" s="301"/>
      <c r="AN653" s="301"/>
      <c r="AO653" s="301"/>
      <c r="AP653" s="301"/>
      <c r="AQ653" s="301"/>
      <c r="AR653" s="301"/>
      <c r="AS653" s="372"/>
      <c r="AT653" s="373"/>
      <c r="AU653" s="373"/>
      <c r="AV653" s="374"/>
      <c r="AW653" s="227"/>
      <c r="AX653" s="227"/>
      <c r="AY653" s="227"/>
      <c r="AZ653" s="227"/>
      <c r="BA653" s="227"/>
      <c r="BB653" s="227"/>
      <c r="BC653" s="227"/>
      <c r="BD653" s="227"/>
      <c r="BE653" s="227"/>
      <c r="BF653" s="227"/>
      <c r="BG653" s="227"/>
      <c r="BH653" s="227"/>
      <c r="BI653" s="221"/>
      <c r="BJ653" s="222"/>
      <c r="BK653" s="222"/>
      <c r="BL653" s="222"/>
      <c r="BM653" s="222"/>
      <c r="BN653" s="222"/>
      <c r="BO653" s="222"/>
      <c r="BP653" s="222"/>
      <c r="BQ653" s="222"/>
      <c r="BR653" s="222"/>
      <c r="BS653" s="222"/>
      <c r="BT653" s="222"/>
      <c r="BU653" s="222"/>
      <c r="BV653" s="222"/>
      <c r="BW653" s="222"/>
      <c r="BX653" s="222"/>
      <c r="BY653" s="222"/>
      <c r="BZ653" s="223"/>
      <c r="CA653" s="241"/>
      <c r="CB653" s="241"/>
      <c r="CC653" s="241"/>
      <c r="CD653" s="241"/>
      <c r="CE653" s="241"/>
    </row>
    <row r="654" spans="1:83" x14ac:dyDescent="0.25">
      <c r="A654" s="231"/>
      <c r="B654" s="231"/>
      <c r="C654" s="231"/>
      <c r="D654" s="231"/>
      <c r="E654" s="330"/>
      <c r="F654" s="331"/>
      <c r="G654" s="331"/>
      <c r="H654" s="331"/>
      <c r="I654" s="331"/>
      <c r="J654" s="331"/>
      <c r="K654" s="331"/>
      <c r="L654" s="331"/>
      <c r="M654" s="331"/>
      <c r="N654" s="331"/>
      <c r="O654" s="332"/>
      <c r="P654" s="231"/>
      <c r="Q654" s="231"/>
      <c r="R654" s="231"/>
      <c r="S654" s="231"/>
      <c r="T654" s="231"/>
      <c r="U654" s="231"/>
      <c r="V654" s="231"/>
      <c r="W654" s="231"/>
      <c r="X654" s="231"/>
      <c r="Y654" s="231"/>
      <c r="Z654" s="227"/>
      <c r="AA654" s="227"/>
      <c r="AB654" s="227"/>
      <c r="AC654" s="227"/>
      <c r="AD654" s="227"/>
      <c r="AE654" s="227"/>
      <c r="AF654" s="227"/>
      <c r="AG654" s="227"/>
      <c r="AH654" s="227"/>
      <c r="AI654" s="227"/>
      <c r="AJ654" s="227"/>
      <c r="AK654" s="227"/>
      <c r="AL654" s="227"/>
      <c r="AM654" s="301"/>
      <c r="AN654" s="301"/>
      <c r="AO654" s="301"/>
      <c r="AP654" s="301"/>
      <c r="AQ654" s="301"/>
      <c r="AR654" s="301"/>
      <c r="AS654" s="372"/>
      <c r="AT654" s="373"/>
      <c r="AU654" s="373"/>
      <c r="AV654" s="374"/>
      <c r="AW654" s="227"/>
      <c r="AX654" s="227"/>
      <c r="AY654" s="227"/>
      <c r="AZ654" s="227"/>
      <c r="BA654" s="227"/>
      <c r="BB654" s="227"/>
      <c r="BC654" s="227"/>
      <c r="BD654" s="227"/>
      <c r="BE654" s="227"/>
      <c r="BF654" s="227"/>
      <c r="BG654" s="227"/>
      <c r="BH654" s="227"/>
      <c r="BI654" s="221"/>
      <c r="BJ654" s="222"/>
      <c r="BK654" s="222"/>
      <c r="BL654" s="222"/>
      <c r="BM654" s="222"/>
      <c r="BN654" s="222"/>
      <c r="BO654" s="222"/>
      <c r="BP654" s="222"/>
      <c r="BQ654" s="222"/>
      <c r="BR654" s="222"/>
      <c r="BS654" s="222"/>
      <c r="BT654" s="222"/>
      <c r="BU654" s="222"/>
      <c r="BV654" s="222"/>
      <c r="BW654" s="222"/>
      <c r="BX654" s="222"/>
      <c r="BY654" s="222"/>
      <c r="BZ654" s="223"/>
      <c r="CA654" s="241"/>
      <c r="CB654" s="241"/>
      <c r="CC654" s="241"/>
      <c r="CD654" s="241"/>
      <c r="CE654" s="241"/>
    </row>
    <row r="656" spans="1:83" x14ac:dyDescent="0.25">
      <c r="A656" s="277" t="s">
        <v>36</v>
      </c>
      <c r="B656" s="277"/>
      <c r="C656" s="277"/>
      <c r="D656" s="277"/>
      <c r="E656" s="277"/>
      <c r="F656" s="277"/>
      <c r="G656" s="277"/>
      <c r="H656" s="277"/>
      <c r="I656" s="277"/>
      <c r="J656" s="277"/>
      <c r="K656" s="277"/>
      <c r="L656" s="277"/>
      <c r="M656" s="277"/>
      <c r="N656" s="277"/>
      <c r="O656" s="277"/>
      <c r="P656" s="277"/>
      <c r="Q656" s="277"/>
      <c r="R656" s="277"/>
      <c r="S656" s="277"/>
      <c r="T656" s="277"/>
      <c r="U656" s="277"/>
      <c r="V656" s="277"/>
      <c r="W656" s="278"/>
      <c r="X656" s="278"/>
      <c r="Y656" s="278"/>
      <c r="Z656" s="278"/>
      <c r="AA656" s="278"/>
      <c r="AB656" s="278"/>
      <c r="AC656" s="278"/>
      <c r="AD656" s="278"/>
      <c r="AE656" s="278"/>
      <c r="AF656" s="278"/>
      <c r="AG656" s="278"/>
      <c r="AH656" s="278"/>
      <c r="AI656" s="278"/>
      <c r="AJ656" s="278"/>
      <c r="AL656" s="278"/>
      <c r="AM656" s="278"/>
      <c r="AN656" s="278"/>
      <c r="AO656" s="278"/>
      <c r="AP656" s="278"/>
      <c r="AQ656" s="278"/>
      <c r="AR656" s="278"/>
      <c r="AS656" s="278"/>
      <c r="AT656" s="278"/>
      <c r="AU656" s="278"/>
      <c r="AW656" s="278"/>
      <c r="AX656" s="278"/>
      <c r="AY656" s="278"/>
      <c r="AZ656" s="278"/>
      <c r="BA656" s="278"/>
      <c r="BB656" s="278"/>
      <c r="BC656" s="278"/>
      <c r="BD656" s="278"/>
      <c r="BE656" s="278"/>
      <c r="BF656" s="278"/>
      <c r="BG656" s="278"/>
      <c r="BH656" s="278"/>
      <c r="BI656" s="278"/>
      <c r="BJ656" s="278"/>
      <c r="BK656" s="278"/>
      <c r="BL656" s="278"/>
      <c r="BM656" s="277"/>
      <c r="BN656" s="277"/>
      <c r="BO656" s="277"/>
      <c r="BP656" s="277"/>
      <c r="BQ656" s="277"/>
      <c r="BR656" s="277"/>
      <c r="BS656" s="277"/>
      <c r="BT656" s="277"/>
      <c r="BU656" s="277"/>
      <c r="BV656" s="277"/>
      <c r="BW656" s="277"/>
      <c r="BX656" s="277"/>
      <c r="BY656" s="277"/>
      <c r="BZ656" s="277"/>
      <c r="CA656" s="277"/>
      <c r="CB656" s="277"/>
      <c r="CC656" s="277"/>
      <c r="CD656" s="277"/>
      <c r="CE656" s="277"/>
    </row>
    <row r="657" spans="1:83" x14ac:dyDescent="0.25">
      <c r="A657" s="277"/>
      <c r="B657" s="277"/>
      <c r="C657" s="277"/>
      <c r="D657" s="277"/>
      <c r="E657" s="277"/>
      <c r="F657" s="277"/>
      <c r="G657" s="277"/>
      <c r="H657" s="277"/>
      <c r="I657" s="277"/>
      <c r="J657" s="277"/>
      <c r="K657" s="277"/>
      <c r="L657" s="277"/>
      <c r="M657" s="277"/>
      <c r="N657" s="277"/>
      <c r="O657" s="277"/>
      <c r="P657" s="277"/>
      <c r="Q657" s="277"/>
      <c r="R657" s="277"/>
      <c r="S657" s="277"/>
      <c r="T657" s="277"/>
      <c r="U657" s="277"/>
      <c r="V657" s="277"/>
      <c r="W657" s="451" t="s">
        <v>3</v>
      </c>
      <c r="X657" s="451"/>
      <c r="Y657" s="451"/>
      <c r="Z657" s="451"/>
      <c r="AA657" s="451"/>
      <c r="AB657" s="451"/>
      <c r="AC657" s="451"/>
      <c r="AD657" s="451"/>
      <c r="AE657" s="451"/>
      <c r="AF657" s="451"/>
      <c r="AG657" s="451"/>
      <c r="AH657" s="451"/>
      <c r="AI657" s="451"/>
      <c r="AJ657" s="451"/>
      <c r="AK657" s="7"/>
      <c r="AL657" s="451" t="s">
        <v>4</v>
      </c>
      <c r="AM657" s="451"/>
      <c r="AN657" s="451"/>
      <c r="AO657" s="451"/>
      <c r="AP657" s="451"/>
      <c r="AQ657" s="451"/>
      <c r="AR657" s="451"/>
      <c r="AS657" s="451"/>
      <c r="AT657" s="451"/>
      <c r="AU657" s="451"/>
      <c r="AV657" s="7"/>
      <c r="AW657" s="451" t="s">
        <v>5</v>
      </c>
      <c r="AX657" s="451"/>
      <c r="AY657" s="451"/>
      <c r="AZ657" s="451"/>
      <c r="BA657" s="451"/>
      <c r="BB657" s="451"/>
      <c r="BC657" s="451"/>
      <c r="BD657" s="451"/>
      <c r="BE657" s="451"/>
      <c r="BF657" s="451"/>
      <c r="BG657" s="451"/>
      <c r="BH657" s="451"/>
      <c r="BI657" s="451"/>
      <c r="BJ657" s="451"/>
      <c r="BK657" s="451"/>
      <c r="BL657" s="451"/>
      <c r="BM657" s="277"/>
      <c r="BN657" s="277"/>
      <c r="BO657" s="277"/>
      <c r="BP657" s="277"/>
      <c r="BQ657" s="277"/>
      <c r="BR657" s="277"/>
      <c r="BS657" s="277"/>
      <c r="BT657" s="277"/>
      <c r="BU657" s="277"/>
      <c r="BV657" s="277"/>
      <c r="BW657" s="277"/>
      <c r="BX657" s="277"/>
      <c r="BY657" s="277"/>
      <c r="BZ657" s="277"/>
      <c r="CA657" s="277"/>
      <c r="CB657" s="277"/>
      <c r="CC657" s="277"/>
      <c r="CD657" s="277"/>
      <c r="CE657" s="277"/>
    </row>
    <row r="658" spans="1:83" x14ac:dyDescent="0.25">
      <c r="A658" s="2" t="s">
        <v>9</v>
      </c>
      <c r="B658" s="278" t="s">
        <v>145</v>
      </c>
      <c r="C658" s="278"/>
      <c r="D658" s="2" t="s">
        <v>9</v>
      </c>
      <c r="E658" s="358" t="s">
        <v>165</v>
      </c>
      <c r="F658" s="358"/>
      <c r="G658" s="358"/>
      <c r="H658" s="358"/>
      <c r="I658" s="358"/>
      <c r="J658" s="358"/>
      <c r="K658" s="358"/>
      <c r="L658" s="358"/>
      <c r="M658" s="358"/>
      <c r="N658" s="358"/>
      <c r="O658" s="358"/>
      <c r="P658" s="358"/>
      <c r="Q658" s="358"/>
      <c r="R658" s="358"/>
      <c r="S658" s="379" t="s">
        <v>11</v>
      </c>
      <c r="T658" s="379"/>
      <c r="U658" s="278" t="s">
        <v>145</v>
      </c>
      <c r="V658" s="278"/>
      <c r="W658" s="277" t="s">
        <v>10</v>
      </c>
      <c r="X658" s="277"/>
      <c r="Y658" s="277"/>
      <c r="Z658" s="277"/>
      <c r="AA658" s="277"/>
      <c r="AB658" s="277"/>
      <c r="AC658" s="277"/>
      <c r="AD658" s="277"/>
      <c r="AE658" s="277"/>
      <c r="AF658" s="277"/>
      <c r="AG658" s="277"/>
      <c r="AH658" s="277"/>
      <c r="AI658" s="277"/>
      <c r="AJ658" s="277"/>
      <c r="AK658" s="277"/>
      <c r="AL658" s="277"/>
      <c r="AM658" s="277"/>
      <c r="AN658" s="277"/>
      <c r="AO658" s="277"/>
      <c r="AP658" s="277"/>
      <c r="AQ658" s="277"/>
      <c r="AR658" s="277"/>
      <c r="AS658" s="277"/>
      <c r="AT658" s="277"/>
      <c r="AU658" s="277"/>
      <c r="AV658" s="277"/>
      <c r="AW658" s="277"/>
      <c r="AX658" s="277"/>
      <c r="AY658" s="277"/>
      <c r="AZ658" s="277"/>
      <c r="BA658" s="277"/>
      <c r="BB658" s="277"/>
      <c r="BC658" s="277"/>
      <c r="BD658" s="277"/>
      <c r="BE658" s="277"/>
      <c r="BF658" s="277"/>
      <c r="BG658" s="277"/>
      <c r="BH658" s="277"/>
      <c r="BI658" s="277"/>
      <c r="BJ658" s="277"/>
      <c r="BK658" s="277"/>
      <c r="BL658" s="277"/>
      <c r="BM658" s="277"/>
      <c r="BN658" s="277"/>
      <c r="BO658" s="277"/>
      <c r="BP658" s="277"/>
      <c r="BQ658" s="277"/>
      <c r="BR658" s="277"/>
      <c r="BS658" s="277"/>
      <c r="BT658" s="277"/>
      <c r="BU658" s="277"/>
      <c r="BV658" s="277"/>
      <c r="BW658" s="277"/>
      <c r="BX658" s="277"/>
      <c r="BY658" s="277"/>
      <c r="BZ658" s="277"/>
      <c r="CA658" s="277"/>
      <c r="CB658" s="277"/>
      <c r="CC658" s="277"/>
      <c r="CD658" s="277"/>
      <c r="CE658" s="277"/>
    </row>
    <row r="659" spans="1:83" x14ac:dyDescent="0.25">
      <c r="A659" s="277"/>
      <c r="B659" s="277"/>
      <c r="C659" s="277"/>
      <c r="D659" s="277"/>
      <c r="E659" s="277"/>
      <c r="F659" s="277"/>
      <c r="G659" s="277"/>
      <c r="H659" s="277"/>
      <c r="I659" s="277"/>
      <c r="J659" s="277"/>
      <c r="K659" s="277"/>
      <c r="L659" s="277"/>
      <c r="M659" s="277"/>
      <c r="N659" s="277"/>
      <c r="O659" s="277"/>
      <c r="P659" s="277"/>
      <c r="Q659" s="277"/>
      <c r="R659" s="277"/>
      <c r="S659" s="277"/>
      <c r="T659" s="277"/>
      <c r="U659" s="277"/>
      <c r="V659" s="277"/>
      <c r="W659" s="277"/>
      <c r="X659" s="277"/>
      <c r="Y659" s="277"/>
      <c r="Z659" s="277"/>
      <c r="AA659" s="277"/>
      <c r="AB659" s="277"/>
      <c r="AC659" s="277"/>
      <c r="AD659" s="277"/>
      <c r="AE659" s="277"/>
      <c r="AF659" s="277"/>
      <c r="AG659" s="277"/>
      <c r="AH659" s="277"/>
      <c r="AI659" s="277"/>
      <c r="AJ659" s="277"/>
      <c r="AK659" s="277"/>
      <c r="AL659" s="277"/>
      <c r="AM659" s="277"/>
      <c r="AN659" s="277"/>
      <c r="AO659" s="277"/>
      <c r="AP659" s="277"/>
      <c r="AQ659" s="277"/>
      <c r="AR659" s="277"/>
      <c r="AS659" s="277"/>
      <c r="AT659" s="277"/>
      <c r="AU659" s="277"/>
      <c r="AV659" s="277"/>
      <c r="AW659" s="277"/>
      <c r="AX659" s="277"/>
      <c r="AY659" s="277"/>
      <c r="AZ659" s="277"/>
      <c r="BA659" s="277"/>
      <c r="BB659" s="277"/>
      <c r="BC659" s="277"/>
      <c r="BD659" s="277"/>
      <c r="BE659" s="277"/>
      <c r="BF659" s="277"/>
      <c r="BG659" s="277"/>
      <c r="BH659" s="277"/>
      <c r="BI659" s="277"/>
      <c r="BJ659" s="277"/>
      <c r="BK659" s="277"/>
      <c r="BL659" s="277"/>
      <c r="BM659" s="277"/>
      <c r="BN659" s="277"/>
      <c r="BO659" s="277"/>
      <c r="BP659" s="277"/>
      <c r="BQ659" s="277"/>
      <c r="BR659" s="277"/>
      <c r="BS659" s="277"/>
      <c r="BT659" s="277"/>
      <c r="BU659" s="277"/>
      <c r="BV659" s="277"/>
      <c r="BW659" s="277"/>
      <c r="BX659" s="277"/>
      <c r="BY659" s="277"/>
      <c r="BZ659" s="277"/>
      <c r="CA659" s="277"/>
      <c r="CB659" s="277"/>
      <c r="CC659" s="277"/>
      <c r="CD659" s="277"/>
      <c r="CE659" s="277"/>
    </row>
    <row r="660" spans="1:83" x14ac:dyDescent="0.25">
      <c r="A660" s="444" t="s">
        <v>31</v>
      </c>
      <c r="B660" s="444"/>
      <c r="C660" s="444"/>
      <c r="D660" s="444"/>
      <c r="E660" s="444"/>
      <c r="F660" s="444"/>
      <c r="G660" s="444"/>
      <c r="H660" s="444"/>
      <c r="I660" s="444"/>
      <c r="J660" s="444"/>
      <c r="K660" s="444"/>
      <c r="L660" s="444"/>
      <c r="M660" s="444"/>
      <c r="N660" s="444"/>
      <c r="O660" s="444"/>
      <c r="P660" s="444"/>
      <c r="Q660" s="444"/>
      <c r="R660" s="444"/>
      <c r="S660" s="444"/>
      <c r="T660" s="444"/>
      <c r="U660" s="444"/>
      <c r="V660" s="444"/>
      <c r="W660" s="444"/>
      <c r="X660" s="444"/>
      <c r="Y660" s="444"/>
      <c r="Z660" s="444"/>
      <c r="AA660" s="444"/>
      <c r="AB660" s="444"/>
      <c r="AC660" s="444"/>
      <c r="AD660" s="444"/>
      <c r="AE660" s="444"/>
      <c r="AF660" s="444"/>
      <c r="AG660" s="444"/>
      <c r="AH660" s="444"/>
      <c r="AI660" s="444"/>
      <c r="AJ660" s="444"/>
      <c r="AK660" s="444"/>
      <c r="AL660" s="444"/>
      <c r="AM660" s="444"/>
      <c r="AN660" s="444"/>
      <c r="AO660" s="444"/>
      <c r="AP660" s="444"/>
      <c r="AQ660" s="444"/>
      <c r="AR660" s="444"/>
      <c r="AS660" s="444"/>
      <c r="AT660" s="444"/>
      <c r="AU660" s="444"/>
      <c r="AV660" s="444"/>
      <c r="AW660" s="444"/>
      <c r="AX660" s="444"/>
      <c r="AY660" s="444"/>
      <c r="AZ660" s="444"/>
      <c r="BA660" s="444"/>
      <c r="BB660" s="444"/>
      <c r="BC660" s="444"/>
      <c r="BD660" s="444"/>
      <c r="BE660" s="444"/>
      <c r="BF660" s="444"/>
      <c r="BG660" s="444"/>
      <c r="BH660" s="444"/>
      <c r="BI660" s="444"/>
      <c r="BJ660" s="444"/>
      <c r="BK660" s="444"/>
      <c r="BL660" s="444"/>
      <c r="BM660" s="444"/>
      <c r="BN660" s="444"/>
      <c r="BO660" s="444"/>
      <c r="BP660" s="444"/>
      <c r="BQ660" s="444"/>
      <c r="BR660" s="444"/>
      <c r="BS660" s="444"/>
      <c r="BT660" s="444"/>
      <c r="BU660" s="444"/>
      <c r="BV660" s="444"/>
      <c r="BW660" s="444"/>
      <c r="BX660" s="444"/>
      <c r="BY660" s="444"/>
      <c r="BZ660" s="444"/>
      <c r="CA660" s="444"/>
      <c r="CB660" s="444"/>
      <c r="CC660" s="444"/>
      <c r="CD660" s="444"/>
      <c r="CE660" s="444"/>
    </row>
    <row r="661" spans="1:83" x14ac:dyDescent="0.25">
      <c r="A661" s="449" t="s">
        <v>65</v>
      </c>
      <c r="B661" s="449"/>
      <c r="C661" s="449"/>
      <c r="D661" s="449"/>
      <c r="E661" s="449"/>
      <c r="F661" s="449"/>
      <c r="G661" s="449"/>
      <c r="H661" s="449"/>
      <c r="I661" s="449"/>
      <c r="J661" s="449"/>
      <c r="K661" s="449"/>
      <c r="L661" s="449"/>
      <c r="M661" s="449"/>
      <c r="N661" s="449"/>
      <c r="O661" s="449"/>
      <c r="P661" s="449"/>
      <c r="Q661" s="449"/>
      <c r="R661" s="449"/>
      <c r="S661" s="449"/>
      <c r="T661" s="449"/>
      <c r="U661" s="449"/>
      <c r="V661" s="449"/>
      <c r="W661" s="449"/>
      <c r="X661" s="449"/>
      <c r="Y661" s="449"/>
      <c r="Z661" s="449"/>
      <c r="AA661" s="449"/>
      <c r="AB661" s="449"/>
      <c r="AC661" s="449"/>
      <c r="AD661" s="449"/>
      <c r="AE661" s="449"/>
      <c r="AF661" s="449"/>
      <c r="AG661" s="449"/>
      <c r="AH661" s="449"/>
      <c r="AI661" s="449"/>
      <c r="AJ661" s="449"/>
      <c r="AK661" s="449"/>
      <c r="AL661" s="449"/>
      <c r="AM661" s="449"/>
      <c r="AN661" s="449"/>
      <c r="AO661" s="449"/>
      <c r="AP661" s="449"/>
      <c r="AQ661" s="449"/>
      <c r="AR661" s="449"/>
      <c r="AS661" s="449"/>
      <c r="AT661" s="449"/>
      <c r="AU661" s="449"/>
      <c r="AV661" s="449"/>
      <c r="AW661" s="449"/>
      <c r="AX661" s="449"/>
      <c r="AY661" s="449"/>
      <c r="AZ661" s="449"/>
      <c r="BA661" s="449"/>
      <c r="BB661" s="449"/>
      <c r="BC661" s="449"/>
      <c r="BD661" s="449"/>
      <c r="BE661" s="449"/>
      <c r="BF661" s="449"/>
      <c r="BG661" s="449"/>
      <c r="BH661" s="449"/>
      <c r="BI661" s="449"/>
      <c r="BJ661" s="449"/>
      <c r="BK661" s="449"/>
      <c r="BL661" s="449"/>
      <c r="BM661" s="449"/>
      <c r="BN661" s="449"/>
      <c r="BO661" s="449"/>
      <c r="BP661" s="449"/>
      <c r="BQ661" s="449"/>
      <c r="BR661" s="449"/>
      <c r="BS661" s="449"/>
      <c r="BT661" s="449"/>
      <c r="BU661" s="449"/>
      <c r="BV661" s="449"/>
      <c r="BW661" s="449"/>
      <c r="BX661" s="449"/>
      <c r="BY661" s="449"/>
      <c r="BZ661" s="449"/>
      <c r="CA661" s="449"/>
      <c r="CB661" s="449"/>
      <c r="CC661" s="449"/>
      <c r="CD661" s="449"/>
      <c r="CE661" s="449"/>
    </row>
  </sheetData>
  <mergeCells count="2549">
    <mergeCell ref="AE331:AW331"/>
    <mergeCell ref="AE332:AW332"/>
    <mergeCell ref="BH331:BM331"/>
    <mergeCell ref="BN331:BS331"/>
    <mergeCell ref="BH332:BM332"/>
    <mergeCell ref="BN332:BS332"/>
    <mergeCell ref="BT331:CE332"/>
    <mergeCell ref="BT239:CE240"/>
    <mergeCell ref="BT227:CE228"/>
    <mergeCell ref="BI464:BZ464"/>
    <mergeCell ref="BI462:BZ462"/>
    <mergeCell ref="CA616:CE616"/>
    <mergeCell ref="Z617:AL617"/>
    <mergeCell ref="AW617:BB617"/>
    <mergeCell ref="BC617:BH617"/>
    <mergeCell ref="CA617:CE617"/>
    <mergeCell ref="Z614:AL614"/>
    <mergeCell ref="BC450:BH450"/>
    <mergeCell ref="BC452:BH452"/>
    <mergeCell ref="BC464:BH464"/>
    <mergeCell ref="BC462:BH462"/>
    <mergeCell ref="BC614:BH614"/>
    <mergeCell ref="BI609:BZ611"/>
    <mergeCell ref="BI613:BZ614"/>
    <mergeCell ref="BI616:BZ617"/>
    <mergeCell ref="AE342:AW342"/>
    <mergeCell ref="AE344:AW344"/>
    <mergeCell ref="BH342:BM342"/>
    <mergeCell ref="BN342:BS342"/>
    <mergeCell ref="BH344:BM344"/>
    <mergeCell ref="BN344:BS344"/>
    <mergeCell ref="BT343:CE344"/>
    <mergeCell ref="CA608:CE608"/>
    <mergeCell ref="A609:D609"/>
    <mergeCell ref="E609:O609"/>
    <mergeCell ref="P609:Y609"/>
    <mergeCell ref="Z609:AL609"/>
    <mergeCell ref="AM609:AR609"/>
    <mergeCell ref="AS609:AV609"/>
    <mergeCell ref="AW609:BB609"/>
    <mergeCell ref="BC609:BH609"/>
    <mergeCell ref="CA609:CE609"/>
    <mergeCell ref="Z611:AL611"/>
    <mergeCell ref="AW611:BB611"/>
    <mergeCell ref="BC611:BH611"/>
    <mergeCell ref="Z613:AL613"/>
    <mergeCell ref="AW613:BB613"/>
    <mergeCell ref="BC613:BH613"/>
    <mergeCell ref="CA613:CE613"/>
    <mergeCell ref="Z610:AL610"/>
    <mergeCell ref="AW610:BB610"/>
    <mergeCell ref="BC610:BH610"/>
    <mergeCell ref="A612:D617"/>
    <mergeCell ref="E612:O617"/>
    <mergeCell ref="P612:Y617"/>
    <mergeCell ref="Z612:AL612"/>
    <mergeCell ref="AW612:BB612"/>
    <mergeCell ref="BC612:BH612"/>
    <mergeCell ref="AW614:BB614"/>
    <mergeCell ref="A608:D608"/>
    <mergeCell ref="E608:O608"/>
    <mergeCell ref="P608:Y608"/>
    <mergeCell ref="Z608:AL608"/>
    <mergeCell ref="AM608:AR608"/>
    <mergeCell ref="AS608:AV608"/>
    <mergeCell ref="AW608:BB608"/>
    <mergeCell ref="BC608:BH608"/>
    <mergeCell ref="Z615:AL615"/>
    <mergeCell ref="AW615:BB615"/>
    <mergeCell ref="BC615:BH615"/>
    <mergeCell ref="Z616:AL616"/>
    <mergeCell ref="AW616:BB616"/>
    <mergeCell ref="BC616:BH616"/>
    <mergeCell ref="AE597:AW597"/>
    <mergeCell ref="A594:D594"/>
    <mergeCell ref="E594:Q594"/>
    <mergeCell ref="R594:AD594"/>
    <mergeCell ref="AE594:AW594"/>
    <mergeCell ref="AX594:BA594"/>
    <mergeCell ref="BB594:BG594"/>
    <mergeCell ref="BH594:BM594"/>
    <mergeCell ref="BI608:BZ608"/>
    <mergeCell ref="A602:CE602"/>
    <mergeCell ref="A603:CE603"/>
    <mergeCell ref="A604:D607"/>
    <mergeCell ref="E604:O606"/>
    <mergeCell ref="P604:Y606"/>
    <mergeCell ref="Z604:BZ604"/>
    <mergeCell ref="CA604:CE607"/>
    <mergeCell ref="Z605:AL607"/>
    <mergeCell ref="AM605:AV605"/>
    <mergeCell ref="AW605:BB607"/>
    <mergeCell ref="BC605:BH607"/>
    <mergeCell ref="BI605:BZ607"/>
    <mergeCell ref="AM606:AR607"/>
    <mergeCell ref="AS606:AV607"/>
    <mergeCell ref="E607:O607"/>
    <mergeCell ref="P607:Y607"/>
    <mergeCell ref="BT594:CE594"/>
    <mergeCell ref="A595:D600"/>
    <mergeCell ref="E595:Q600"/>
    <mergeCell ref="R595:AD600"/>
    <mergeCell ref="AE600:AW600"/>
    <mergeCell ref="BH600:BM600"/>
    <mergeCell ref="BN600:BS600"/>
    <mergeCell ref="BN592:BS592"/>
    <mergeCell ref="AE593:AW593"/>
    <mergeCell ref="BH593:BM593"/>
    <mergeCell ref="BN593:BS593"/>
    <mergeCell ref="AE590:AW590"/>
    <mergeCell ref="AE598:AW598"/>
    <mergeCell ref="BH598:BM598"/>
    <mergeCell ref="BN598:BS598"/>
    <mergeCell ref="AE599:AW599"/>
    <mergeCell ref="BH599:BM599"/>
    <mergeCell ref="BN599:BS599"/>
    <mergeCell ref="AE595:AW595"/>
    <mergeCell ref="BH595:BM595"/>
    <mergeCell ref="BN595:BS595"/>
    <mergeCell ref="AE596:AW596"/>
    <mergeCell ref="BH596:BM596"/>
    <mergeCell ref="BN596:BS596"/>
    <mergeCell ref="BN594:BS594"/>
    <mergeCell ref="AE588:AW588"/>
    <mergeCell ref="BH588:BM588"/>
    <mergeCell ref="BN588:BS588"/>
    <mergeCell ref="A588:D593"/>
    <mergeCell ref="E588:Q593"/>
    <mergeCell ref="R588:AD593"/>
    <mergeCell ref="A586:D586"/>
    <mergeCell ref="E586:Q586"/>
    <mergeCell ref="R586:AD586"/>
    <mergeCell ref="AE586:AW586"/>
    <mergeCell ref="AX586:BA586"/>
    <mergeCell ref="BB586:BG586"/>
    <mergeCell ref="BH586:BM586"/>
    <mergeCell ref="BN586:BS586"/>
    <mergeCell ref="BT586:CE586"/>
    <mergeCell ref="A587:D587"/>
    <mergeCell ref="E587:Q587"/>
    <mergeCell ref="R587:AD587"/>
    <mergeCell ref="AE587:AW587"/>
    <mergeCell ref="AX587:BA587"/>
    <mergeCell ref="BB587:BG587"/>
    <mergeCell ref="BH587:BM587"/>
    <mergeCell ref="BN587:BS587"/>
    <mergeCell ref="BT587:CE587"/>
    <mergeCell ref="AE589:AW589"/>
    <mergeCell ref="BH589:BM589"/>
    <mergeCell ref="BN589:BS589"/>
    <mergeCell ref="AE591:AW591"/>
    <mergeCell ref="BH591:BM591"/>
    <mergeCell ref="BN591:BS591"/>
    <mergeCell ref="AE592:AW592"/>
    <mergeCell ref="BH592:BM592"/>
    <mergeCell ref="A573:AU573"/>
    <mergeCell ref="AV573:AZ573"/>
    <mergeCell ref="A574:X574"/>
    <mergeCell ref="Y574:BA574"/>
    <mergeCell ref="BC574:BU576"/>
    <mergeCell ref="BV574:CE576"/>
    <mergeCell ref="A575:BA575"/>
    <mergeCell ref="A576:AD576"/>
    <mergeCell ref="AE576:BA576"/>
    <mergeCell ref="A577:BF577"/>
    <mergeCell ref="BG577:CE577"/>
    <mergeCell ref="A578:CE578"/>
    <mergeCell ref="A579:CE579"/>
    <mergeCell ref="A580:CE580"/>
    <mergeCell ref="A582:D585"/>
    <mergeCell ref="E582:Q583"/>
    <mergeCell ref="R582:AD583"/>
    <mergeCell ref="AE582:CE582"/>
    <mergeCell ref="AE583:AW585"/>
    <mergeCell ref="AX583:BG583"/>
    <mergeCell ref="BH583:BM585"/>
    <mergeCell ref="BN583:BS585"/>
    <mergeCell ref="BT583:CE585"/>
    <mergeCell ref="E584:Q585"/>
    <mergeCell ref="R584:AD585"/>
    <mergeCell ref="AX584:BA585"/>
    <mergeCell ref="BB584:BG585"/>
    <mergeCell ref="AW462:BB462"/>
    <mergeCell ref="AW464:BB464"/>
    <mergeCell ref="CA462:CE462"/>
    <mergeCell ref="CA464:CE464"/>
    <mergeCell ref="Z361:AL361"/>
    <mergeCell ref="Z363:AL363"/>
    <mergeCell ref="AW361:BB361"/>
    <mergeCell ref="AW363:BB363"/>
    <mergeCell ref="CA450:CE450"/>
    <mergeCell ref="CA452:CE452"/>
    <mergeCell ref="Z450:AL450"/>
    <mergeCell ref="Z452:AL452"/>
    <mergeCell ref="AW450:BB450"/>
    <mergeCell ref="AW452:BB452"/>
    <mergeCell ref="BI450:BZ450"/>
    <mergeCell ref="BI452:BZ452"/>
    <mergeCell ref="Z121:AL121"/>
    <mergeCell ref="Z124:AL124"/>
    <mergeCell ref="AW121:BB121"/>
    <mergeCell ref="CA121:CE121"/>
    <mergeCell ref="CA124:CE124"/>
    <mergeCell ref="AW124:BB124"/>
    <mergeCell ref="BC124:BH124"/>
    <mergeCell ref="BC121:BH121"/>
    <mergeCell ref="BI121:BZ121"/>
    <mergeCell ref="BI443:BZ443"/>
    <mergeCell ref="CA443:CE443"/>
    <mergeCell ref="BI460:BZ460"/>
    <mergeCell ref="CA460:CE460"/>
    <mergeCell ref="CA398:CE398"/>
    <mergeCell ref="CA380:CE380"/>
    <mergeCell ref="BN151:BS151"/>
    <mergeCell ref="CA101:CE101"/>
    <mergeCell ref="Z101:AL101"/>
    <mergeCell ref="AM101:AR101"/>
    <mergeCell ref="AS101:AV101"/>
    <mergeCell ref="AW101:BB101"/>
    <mergeCell ref="BC101:BH101"/>
    <mergeCell ref="BI414:BZ414"/>
    <mergeCell ref="CA414:CE414"/>
    <mergeCell ref="BI418:BZ418"/>
    <mergeCell ref="CA418:CE418"/>
    <mergeCell ref="BI422:BZ422"/>
    <mergeCell ref="CA422:CE422"/>
    <mergeCell ref="BI426:BZ426"/>
    <mergeCell ref="CA426:CE426"/>
    <mergeCell ref="BI430:BZ430"/>
    <mergeCell ref="CA430:CE430"/>
    <mergeCell ref="BI434:BZ434"/>
    <mergeCell ref="CA434:CE434"/>
    <mergeCell ref="BI405:BZ405"/>
    <mergeCell ref="CA405:CE405"/>
    <mergeCell ref="CA399:CE399"/>
    <mergeCell ref="BI402:BZ402"/>
    <mergeCell ref="BI403:BZ403"/>
    <mergeCell ref="BI404:BZ404"/>
    <mergeCell ref="CA402:CE402"/>
    <mergeCell ref="CA403:CE403"/>
    <mergeCell ref="CA404:CE404"/>
    <mergeCell ref="CA391:CE391"/>
    <mergeCell ref="CA393:CE393"/>
    <mergeCell ref="CA394:CE394"/>
    <mergeCell ref="CA395:CE395"/>
    <mergeCell ref="CA397:CE397"/>
    <mergeCell ref="BI466:BZ466"/>
    <mergeCell ref="CA466:CE466"/>
    <mergeCell ref="BI444:BZ444"/>
    <mergeCell ref="BI445:BZ445"/>
    <mergeCell ref="BI446:BZ446"/>
    <mergeCell ref="CA444:CE444"/>
    <mergeCell ref="BI447:BZ447"/>
    <mergeCell ref="CA445:CE445"/>
    <mergeCell ref="CA446:CE446"/>
    <mergeCell ref="CA447:CE447"/>
    <mergeCell ref="BI439:BZ439"/>
    <mergeCell ref="BI440:BZ440"/>
    <mergeCell ref="BI441:BZ441"/>
    <mergeCell ref="BI442:BZ442"/>
    <mergeCell ref="CA439:CE439"/>
    <mergeCell ref="CA440:CE440"/>
    <mergeCell ref="BI367:BZ367"/>
    <mergeCell ref="CA367:CE367"/>
    <mergeCell ref="BI371:BZ371"/>
    <mergeCell ref="CA371:CE371"/>
    <mergeCell ref="BI376:BZ376"/>
    <mergeCell ref="CA376:CE376"/>
    <mergeCell ref="BI382:BZ382"/>
    <mergeCell ref="CA382:CE382"/>
    <mergeCell ref="BI387:BZ387"/>
    <mergeCell ref="CA387:CE387"/>
    <mergeCell ref="BI392:BZ392"/>
    <mergeCell ref="CA392:CE392"/>
    <mergeCell ref="BI396:BZ396"/>
    <mergeCell ref="CA396:CE396"/>
    <mergeCell ref="BI401:BZ401"/>
    <mergeCell ref="CA401:CE401"/>
    <mergeCell ref="BN149:BS149"/>
    <mergeCell ref="BN183:BS183"/>
    <mergeCell ref="BN184:BS184"/>
    <mergeCell ref="BN191:BS191"/>
    <mergeCell ref="BN196:BS196"/>
    <mergeCell ref="BN192:BS192"/>
    <mergeCell ref="BN194:BS194"/>
    <mergeCell ref="BN186:BS186"/>
    <mergeCell ref="BN187:BS187"/>
    <mergeCell ref="BN145:BS145"/>
    <mergeCell ref="BC125:BH125"/>
    <mergeCell ref="BC556:BH556"/>
    <mergeCell ref="AW556:BB556"/>
    <mergeCell ref="AW549:BB549"/>
    <mergeCell ref="BC549:BH549"/>
    <mergeCell ref="AE175:AW175"/>
    <mergeCell ref="BH175:BM175"/>
    <mergeCell ref="BN175:BS175"/>
    <mergeCell ref="AE280:AW280"/>
    <mergeCell ref="BH280:BM280"/>
    <mergeCell ref="BN280:BS280"/>
    <mergeCell ref="BI400:BZ400"/>
    <mergeCell ref="BI125:BZ125"/>
    <mergeCell ref="BI360:BZ360"/>
    <mergeCell ref="BI362:BZ362"/>
    <mergeCell ref="BI364:BZ364"/>
    <mergeCell ref="BN189:BS189"/>
    <mergeCell ref="BH193:BM193"/>
    <mergeCell ref="BN193:BS193"/>
    <mergeCell ref="BI366:BZ366"/>
    <mergeCell ref="BN173:BS173"/>
    <mergeCell ref="BN174:BS174"/>
    <mergeCell ref="BN177:BS177"/>
    <mergeCell ref="BN162:BS162"/>
    <mergeCell ref="BH167:BM167"/>
    <mergeCell ref="BN167:BS167"/>
    <mergeCell ref="BH171:BM171"/>
    <mergeCell ref="BN171:BS171"/>
    <mergeCell ref="BN163:BS163"/>
    <mergeCell ref="BN164:BS164"/>
    <mergeCell ref="BN165:BS165"/>
    <mergeCell ref="BN170:BS170"/>
    <mergeCell ref="BN172:BS172"/>
    <mergeCell ref="BH177:BM177"/>
    <mergeCell ref="BH178:BM178"/>
    <mergeCell ref="BH176:BM176"/>
    <mergeCell ref="BH172:BM172"/>
    <mergeCell ref="BN179:BS179"/>
    <mergeCell ref="BN181:BS181"/>
    <mergeCell ref="BN182:BS182"/>
    <mergeCell ref="BN180:BS180"/>
    <mergeCell ref="BN178:BS178"/>
    <mergeCell ref="BN176:BS176"/>
    <mergeCell ref="BN166:BS166"/>
    <mergeCell ref="BN168:BS168"/>
    <mergeCell ref="BN169:BS169"/>
    <mergeCell ref="BI102:BZ102"/>
    <mergeCell ref="BI104:BZ104"/>
    <mergeCell ref="BI107:BZ107"/>
    <mergeCell ref="BI108:BZ108"/>
    <mergeCell ref="BI111:BZ111"/>
    <mergeCell ref="BI115:BZ115"/>
    <mergeCell ref="BI106:BZ106"/>
    <mergeCell ref="BI109:BZ109"/>
    <mergeCell ref="BI110:BZ110"/>
    <mergeCell ref="BI112:BZ112"/>
    <mergeCell ref="BI103:BZ103"/>
    <mergeCell ref="BI105:BZ105"/>
    <mergeCell ref="BI123:BZ123"/>
    <mergeCell ref="BH153:BM153"/>
    <mergeCell ref="BH154:BM154"/>
    <mergeCell ref="BH147:BM147"/>
    <mergeCell ref="BH148:BM148"/>
    <mergeCell ref="BH143:BM143"/>
    <mergeCell ref="BH144:BM144"/>
    <mergeCell ref="BH152:BM152"/>
    <mergeCell ref="BH145:BM145"/>
    <mergeCell ref="BH160:BM160"/>
    <mergeCell ref="BH159:BM159"/>
    <mergeCell ref="BH161:BM161"/>
    <mergeCell ref="BC117:BH117"/>
    <mergeCell ref="BC118:BH118"/>
    <mergeCell ref="BC119:BH119"/>
    <mergeCell ref="BC120:BH120"/>
    <mergeCell ref="BC122:BH122"/>
    <mergeCell ref="BI113:BZ113"/>
    <mergeCell ref="BI114:BZ114"/>
    <mergeCell ref="BC111:BH111"/>
    <mergeCell ref="BC112:BH112"/>
    <mergeCell ref="BC113:BH113"/>
    <mergeCell ref="BC114:BH114"/>
    <mergeCell ref="BC115:BH115"/>
    <mergeCell ref="BC116:BH116"/>
    <mergeCell ref="BI116:BZ116"/>
    <mergeCell ref="BI117:BZ117"/>
    <mergeCell ref="BI118:BZ118"/>
    <mergeCell ref="BI119:BZ119"/>
    <mergeCell ref="BI120:BZ120"/>
    <mergeCell ref="BI122:BZ122"/>
    <mergeCell ref="AW106:BB106"/>
    <mergeCell ref="AW107:BB107"/>
    <mergeCell ref="AW108:BB108"/>
    <mergeCell ref="AW110:BB110"/>
    <mergeCell ref="AW111:BB111"/>
    <mergeCell ref="AW112:BB112"/>
    <mergeCell ref="AW120:BB120"/>
    <mergeCell ref="AW103:BB103"/>
    <mergeCell ref="AW109:BB109"/>
    <mergeCell ref="AW113:BB113"/>
    <mergeCell ref="AW114:BB114"/>
    <mergeCell ref="AW118:BB118"/>
    <mergeCell ref="AW115:BB115"/>
    <mergeCell ref="AW116:BB116"/>
    <mergeCell ref="AW117:BB117"/>
    <mergeCell ref="AW119:BB119"/>
    <mergeCell ref="AW122:BB122"/>
    <mergeCell ref="BC123:BH123"/>
    <mergeCell ref="AW466:BB466"/>
    <mergeCell ref="BC466:BH466"/>
    <mergeCell ref="BC457:BH457"/>
    <mergeCell ref="BC458:BH458"/>
    <mergeCell ref="BC459:BH459"/>
    <mergeCell ref="AW465:BB465"/>
    <mergeCell ref="AW459:BB459"/>
    <mergeCell ref="BC448:BH448"/>
    <mergeCell ref="AW446:BB446"/>
    <mergeCell ref="AW440:BB440"/>
    <mergeCell ref="AW441:BB441"/>
    <mergeCell ref="BC444:BH444"/>
    <mergeCell ref="BC445:BH445"/>
    <mergeCell ref="BC442:BH442"/>
    <mergeCell ref="AW442:BB442"/>
    <mergeCell ref="BC426:BH426"/>
    <mergeCell ref="AW430:BB430"/>
    <mergeCell ref="BC430:BH430"/>
    <mergeCell ref="BC461:BH461"/>
    <mergeCell ref="BC439:BH439"/>
    <mergeCell ref="BC440:BH440"/>
    <mergeCell ref="BC441:BH441"/>
    <mergeCell ref="BC446:BH446"/>
    <mergeCell ref="BC447:BH447"/>
    <mergeCell ref="AW443:BB443"/>
    <mergeCell ref="BC443:BH443"/>
    <mergeCell ref="AW392:BB392"/>
    <mergeCell ref="BC401:BH401"/>
    <mergeCell ref="AW399:BB399"/>
    <mergeCell ref="AW406:BB406"/>
    <mergeCell ref="AW407:BB407"/>
    <mergeCell ref="AW426:BB426"/>
    <mergeCell ref="BC418:BH418"/>
    <mergeCell ref="AW422:BB422"/>
    <mergeCell ref="BC422:BH422"/>
    <mergeCell ref="AW419:BB419"/>
    <mergeCell ref="AW405:BB405"/>
    <mergeCell ref="BC405:BH405"/>
    <mergeCell ref="BC410:BH410"/>
    <mergeCell ref="BC417:BH417"/>
    <mergeCell ref="BC408:BH408"/>
    <mergeCell ref="BC409:BH409"/>
    <mergeCell ref="BC434:BH434"/>
    <mergeCell ref="BC429:BH429"/>
    <mergeCell ref="BC402:BH402"/>
    <mergeCell ref="BC403:BH403"/>
    <mergeCell ref="BC404:BH404"/>
    <mergeCell ref="BC419:BH419"/>
    <mergeCell ref="BC420:BH420"/>
    <mergeCell ref="BC421:BH421"/>
    <mergeCell ref="AW367:BB367"/>
    <mergeCell ref="BC367:BH367"/>
    <mergeCell ref="AW371:BB371"/>
    <mergeCell ref="BC371:BH371"/>
    <mergeCell ref="AW376:BB376"/>
    <mergeCell ref="AW372:BB372"/>
    <mergeCell ref="AW373:BB373"/>
    <mergeCell ref="AW374:BB374"/>
    <mergeCell ref="AW368:BB368"/>
    <mergeCell ref="AW369:BB369"/>
    <mergeCell ref="AW385:BB385"/>
    <mergeCell ref="AW386:BB386"/>
    <mergeCell ref="AW382:BB382"/>
    <mergeCell ref="AW370:BB370"/>
    <mergeCell ref="AW396:BB396"/>
    <mergeCell ref="BC396:BH396"/>
    <mergeCell ref="BC393:BH393"/>
    <mergeCell ref="BC394:BH394"/>
    <mergeCell ref="AW394:BB394"/>
    <mergeCell ref="AW395:BB395"/>
    <mergeCell ref="CA432:CE432"/>
    <mergeCell ref="CA433:CE433"/>
    <mergeCell ref="CA424:CE424"/>
    <mergeCell ref="CA425:CE425"/>
    <mergeCell ref="BC427:BH427"/>
    <mergeCell ref="BC428:BH428"/>
    <mergeCell ref="BC449:BH449"/>
    <mergeCell ref="BC451:BH451"/>
    <mergeCell ref="BI449:BZ449"/>
    <mergeCell ref="BI451:BZ451"/>
    <mergeCell ref="CA451:CE451"/>
    <mergeCell ref="AW387:BB387"/>
    <mergeCell ref="BC387:BH387"/>
    <mergeCell ref="BC372:BH372"/>
    <mergeCell ref="BC373:BH373"/>
    <mergeCell ref="BC374:BH374"/>
    <mergeCell ref="AW384:BB384"/>
    <mergeCell ref="AW379:BB379"/>
    <mergeCell ref="AW380:BB380"/>
    <mergeCell ref="AW381:BB381"/>
    <mergeCell ref="AW404:BB404"/>
    <mergeCell ref="AW408:BB408"/>
    <mergeCell ref="AW412:BB412"/>
    <mergeCell ref="AW410:BB410"/>
    <mergeCell ref="AW400:BB400"/>
    <mergeCell ref="BC400:BH400"/>
    <mergeCell ref="AW424:BB424"/>
    <mergeCell ref="AW425:BB425"/>
    <mergeCell ref="AW438:BB438"/>
    <mergeCell ref="BC438:BH438"/>
    <mergeCell ref="AW432:BB432"/>
    <mergeCell ref="AW427:BB427"/>
    <mergeCell ref="BI456:BZ456"/>
    <mergeCell ref="BI457:BZ457"/>
    <mergeCell ref="BI458:BZ458"/>
    <mergeCell ref="BI459:BZ459"/>
    <mergeCell ref="CA457:CE457"/>
    <mergeCell ref="CA458:CE458"/>
    <mergeCell ref="BC360:BH360"/>
    <mergeCell ref="BC362:BH362"/>
    <mergeCell ref="BC364:BH364"/>
    <mergeCell ref="BC365:BH365"/>
    <mergeCell ref="BC366:BH366"/>
    <mergeCell ref="BC376:BH376"/>
    <mergeCell ref="CA435:CE435"/>
    <mergeCell ref="CA436:CE436"/>
    <mergeCell ref="CA437:CE437"/>
    <mergeCell ref="BC435:BH435"/>
    <mergeCell ref="BC436:BH436"/>
    <mergeCell ref="BC437:BH437"/>
    <mergeCell ref="BI435:BZ435"/>
    <mergeCell ref="BI436:BZ436"/>
    <mergeCell ref="BI437:BZ437"/>
    <mergeCell ref="CA429:CE429"/>
    <mergeCell ref="BC431:BH431"/>
    <mergeCell ref="BC432:BH432"/>
    <mergeCell ref="BC433:BH433"/>
    <mergeCell ref="BC392:BH392"/>
    <mergeCell ref="BC395:BH395"/>
    <mergeCell ref="CA400:CE400"/>
    <mergeCell ref="BI431:BZ431"/>
    <mergeCell ref="BI432:BZ432"/>
    <mergeCell ref="BI433:BZ433"/>
    <mergeCell ref="CA431:CE431"/>
    <mergeCell ref="BI419:BZ419"/>
    <mergeCell ref="BI420:BZ420"/>
    <mergeCell ref="BI421:BZ421"/>
    <mergeCell ref="BI448:BZ448"/>
    <mergeCell ref="BI454:BZ454"/>
    <mergeCell ref="BI438:BZ438"/>
    <mergeCell ref="CA441:CE441"/>
    <mergeCell ref="CA442:CE442"/>
    <mergeCell ref="CA470:CE470"/>
    <mergeCell ref="CA463:CE463"/>
    <mergeCell ref="CA465:CE465"/>
    <mergeCell ref="CA455:CE455"/>
    <mergeCell ref="CA449:CE449"/>
    <mergeCell ref="BC467:BH467"/>
    <mergeCell ref="BC468:BH468"/>
    <mergeCell ref="BC469:BH469"/>
    <mergeCell ref="BC470:BH470"/>
    <mergeCell ref="BI467:BZ467"/>
    <mergeCell ref="BI468:BZ468"/>
    <mergeCell ref="BI469:BZ469"/>
    <mergeCell ref="BI470:BZ470"/>
    <mergeCell ref="BC463:BH463"/>
    <mergeCell ref="BC465:BH465"/>
    <mergeCell ref="BI461:BZ461"/>
    <mergeCell ref="BI463:BZ463"/>
    <mergeCell ref="BI465:BZ465"/>
    <mergeCell ref="BI453:BZ453"/>
    <mergeCell ref="CA456:CE456"/>
    <mergeCell ref="BC455:BH455"/>
    <mergeCell ref="BC456:BH456"/>
    <mergeCell ref="BI455:BZ455"/>
    <mergeCell ref="BC454:BH454"/>
    <mergeCell ref="BI411:BZ411"/>
    <mergeCell ref="BI412:BZ412"/>
    <mergeCell ref="BC406:BH406"/>
    <mergeCell ref="BC407:BH407"/>
    <mergeCell ref="BI406:BZ406"/>
    <mergeCell ref="BI407:BZ407"/>
    <mergeCell ref="BI408:BZ408"/>
    <mergeCell ref="BI409:BZ409"/>
    <mergeCell ref="BC414:BH414"/>
    <mergeCell ref="BC413:BH413"/>
    <mergeCell ref="BI410:BZ410"/>
    <mergeCell ref="CA410:CE410"/>
    <mergeCell ref="CA459:CE459"/>
    <mergeCell ref="CA468:CE468"/>
    <mergeCell ref="CA469:CE469"/>
    <mergeCell ref="BC453:BH453"/>
    <mergeCell ref="CA467:CE467"/>
    <mergeCell ref="CA461:CE461"/>
    <mergeCell ref="BC460:BH460"/>
    <mergeCell ref="BI427:BZ427"/>
    <mergeCell ref="BI428:BZ428"/>
    <mergeCell ref="BI429:BZ429"/>
    <mergeCell ref="CA427:CE427"/>
    <mergeCell ref="CA428:CE428"/>
    <mergeCell ref="CA419:CE419"/>
    <mergeCell ref="CA420:CE420"/>
    <mergeCell ref="CA421:CE421"/>
    <mergeCell ref="BC423:BH423"/>
    <mergeCell ref="BC424:BH424"/>
    <mergeCell ref="BC425:BH425"/>
    <mergeCell ref="BI423:BZ423"/>
    <mergeCell ref="BI424:BZ424"/>
    <mergeCell ref="BC397:BH397"/>
    <mergeCell ref="BC398:BH398"/>
    <mergeCell ref="BC399:BH399"/>
    <mergeCell ref="BI397:BZ397"/>
    <mergeCell ref="BI398:BZ398"/>
    <mergeCell ref="BI399:BZ399"/>
    <mergeCell ref="BI393:BZ393"/>
    <mergeCell ref="BI394:BZ394"/>
    <mergeCell ref="BI395:BZ395"/>
    <mergeCell ref="BI388:BZ388"/>
    <mergeCell ref="BI389:BZ389"/>
    <mergeCell ref="BI390:BZ390"/>
    <mergeCell ref="BI417:BZ417"/>
    <mergeCell ref="CA415:CE415"/>
    <mergeCell ref="CA416:CE416"/>
    <mergeCell ref="CA417:CE417"/>
    <mergeCell ref="BI425:BZ425"/>
    <mergeCell ref="CA423:CE423"/>
    <mergeCell ref="BI413:BZ413"/>
    <mergeCell ref="CA411:CE411"/>
    <mergeCell ref="CA412:CE412"/>
    <mergeCell ref="CA413:CE413"/>
    <mergeCell ref="BC415:BH415"/>
    <mergeCell ref="BC416:BH416"/>
    <mergeCell ref="BI415:BZ415"/>
    <mergeCell ref="BI416:BZ416"/>
    <mergeCell ref="CA406:CE406"/>
    <mergeCell ref="CA407:CE407"/>
    <mergeCell ref="CA408:CE408"/>
    <mergeCell ref="CA409:CE409"/>
    <mergeCell ref="BC411:BH411"/>
    <mergeCell ref="BC412:BH412"/>
    <mergeCell ref="BI380:BZ380"/>
    <mergeCell ref="BI381:BZ381"/>
    <mergeCell ref="BC377:BH377"/>
    <mergeCell ref="BC378:BH378"/>
    <mergeCell ref="BC379:BH379"/>
    <mergeCell ref="BI391:BZ391"/>
    <mergeCell ref="BC383:BH383"/>
    <mergeCell ref="BC384:BH384"/>
    <mergeCell ref="BI383:BZ383"/>
    <mergeCell ref="BI384:BZ384"/>
    <mergeCell ref="BC382:BH382"/>
    <mergeCell ref="CA368:CE368"/>
    <mergeCell ref="BI369:BZ369"/>
    <mergeCell ref="BI370:BZ370"/>
    <mergeCell ref="CA377:CE377"/>
    <mergeCell ref="CA378:CE378"/>
    <mergeCell ref="CA379:CE379"/>
    <mergeCell ref="BI378:BZ378"/>
    <mergeCell ref="BI379:BZ379"/>
    <mergeCell ref="BI372:BZ372"/>
    <mergeCell ref="BI373:BZ373"/>
    <mergeCell ref="CA386:CE386"/>
    <mergeCell ref="BC388:BH388"/>
    <mergeCell ref="BC389:BH389"/>
    <mergeCell ref="BC390:BH390"/>
    <mergeCell ref="BC391:BH391"/>
    <mergeCell ref="CA381:CE381"/>
    <mergeCell ref="CA383:CE383"/>
    <mergeCell ref="CA384:CE384"/>
    <mergeCell ref="CA389:CE389"/>
    <mergeCell ref="CA390:CE390"/>
    <mergeCell ref="CA388:CE388"/>
    <mergeCell ref="AW360:BB360"/>
    <mergeCell ref="Z362:AL362"/>
    <mergeCell ref="AW362:BB362"/>
    <mergeCell ref="Z365:AL365"/>
    <mergeCell ref="AW365:BB365"/>
    <mergeCell ref="CA372:CE372"/>
    <mergeCell ref="BC368:BH368"/>
    <mergeCell ref="BC369:BH369"/>
    <mergeCell ref="BC370:BH370"/>
    <mergeCell ref="BI368:BZ368"/>
    <mergeCell ref="CA369:CE369"/>
    <mergeCell ref="CA370:CE370"/>
    <mergeCell ref="BI365:BZ365"/>
    <mergeCell ref="AW433:BB433"/>
    <mergeCell ref="CA373:CE373"/>
    <mergeCell ref="CA374:CE374"/>
    <mergeCell ref="AW383:BB383"/>
    <mergeCell ref="BI374:BZ374"/>
    <mergeCell ref="BC380:BH380"/>
    <mergeCell ref="BC381:BH381"/>
    <mergeCell ref="BI377:BZ377"/>
    <mergeCell ref="AW402:BB402"/>
    <mergeCell ref="AW403:BB403"/>
    <mergeCell ref="Z391:AL391"/>
    <mergeCell ref="Z388:AL388"/>
    <mergeCell ref="Z386:AL386"/>
    <mergeCell ref="Z407:AL407"/>
    <mergeCell ref="Z401:AL401"/>
    <mergeCell ref="Z402:AL402"/>
    <mergeCell ref="Z400:AL400"/>
    <mergeCell ref="Z418:AL418"/>
    <mergeCell ref="Z419:AL419"/>
    <mergeCell ref="AW467:BB467"/>
    <mergeCell ref="AW447:BB447"/>
    <mergeCell ref="AW388:BB388"/>
    <mergeCell ref="AW389:BB389"/>
    <mergeCell ref="AW390:BB390"/>
    <mergeCell ref="AW448:BB448"/>
    <mergeCell ref="AW391:BB391"/>
    <mergeCell ref="AW458:BB458"/>
    <mergeCell ref="AW449:BB449"/>
    <mergeCell ref="AW451:BB451"/>
    <mergeCell ref="AW455:BB455"/>
    <mergeCell ref="AW454:BB454"/>
    <mergeCell ref="AW456:BB456"/>
    <mergeCell ref="AW413:BB413"/>
    <mergeCell ref="AW416:BB416"/>
    <mergeCell ref="AW417:BB417"/>
    <mergeCell ref="AW434:BB434"/>
    <mergeCell ref="AW429:BB429"/>
    <mergeCell ref="AW411:BB411"/>
    <mergeCell ref="AW457:BB457"/>
    <mergeCell ref="AW409:BB409"/>
    <mergeCell ref="AW398:BB398"/>
    <mergeCell ref="AW401:BB401"/>
    <mergeCell ref="AW414:BB414"/>
    <mergeCell ref="AW418:BB418"/>
    <mergeCell ref="AW397:BB397"/>
    <mergeCell ref="AW415:BB415"/>
    <mergeCell ref="AW423:BB423"/>
    <mergeCell ref="AW421:BB421"/>
    <mergeCell ref="AW437:BB437"/>
    <mergeCell ref="AW431:BB431"/>
    <mergeCell ref="AW393:BB393"/>
    <mergeCell ref="BN341:BS341"/>
    <mergeCell ref="BN343:BS343"/>
    <mergeCell ref="BN345:BS345"/>
    <mergeCell ref="BN346:BS346"/>
    <mergeCell ref="BN347:BS347"/>
    <mergeCell ref="BH345:BM345"/>
    <mergeCell ref="BI355:BZ357"/>
    <mergeCell ref="AE348:AW348"/>
    <mergeCell ref="AW435:BB435"/>
    <mergeCell ref="AW436:BB436"/>
    <mergeCell ref="Z378:AL378"/>
    <mergeCell ref="Z364:AL364"/>
    <mergeCell ref="AW364:BB364"/>
    <mergeCell ref="Z366:AL366"/>
    <mergeCell ref="AE349:AW349"/>
    <mergeCell ref="Z373:AL373"/>
    <mergeCell ref="Z358:AL358"/>
    <mergeCell ref="A352:CE352"/>
    <mergeCell ref="A353:CE353"/>
    <mergeCell ref="BN349:BS349"/>
    <mergeCell ref="BN350:BS350"/>
    <mergeCell ref="AW366:BB366"/>
    <mergeCell ref="Z360:AL360"/>
    <mergeCell ref="Z367:AL367"/>
    <mergeCell ref="Z403:AL403"/>
    <mergeCell ref="BN348:BS348"/>
    <mergeCell ref="Z405:AL405"/>
    <mergeCell ref="Z406:AL406"/>
    <mergeCell ref="Z404:AL404"/>
    <mergeCell ref="Z408:AL408"/>
    <mergeCell ref="Z409:AL409"/>
    <mergeCell ref="Z410:AL410"/>
    <mergeCell ref="BN335:BS335"/>
    <mergeCell ref="BN336:BS336"/>
    <mergeCell ref="BN337:BS337"/>
    <mergeCell ref="BN338:BS338"/>
    <mergeCell ref="BN339:BS339"/>
    <mergeCell ref="BN340:BS340"/>
    <mergeCell ref="BN327:BS327"/>
    <mergeCell ref="BN328:BS328"/>
    <mergeCell ref="BN329:BS329"/>
    <mergeCell ref="BN330:BS330"/>
    <mergeCell ref="BN333:BS333"/>
    <mergeCell ref="BN334:BS334"/>
    <mergeCell ref="BN321:BS321"/>
    <mergeCell ref="BN322:BS322"/>
    <mergeCell ref="BN323:BS323"/>
    <mergeCell ref="BN324:BS324"/>
    <mergeCell ref="BN325:BS325"/>
    <mergeCell ref="BN326:BS326"/>
    <mergeCell ref="BH329:BM329"/>
    <mergeCell ref="BH348:BM348"/>
    <mergeCell ref="BH349:BM349"/>
    <mergeCell ref="BH350:BM350"/>
    <mergeCell ref="BH336:BM336"/>
    <mergeCell ref="BH337:BM337"/>
    <mergeCell ref="BH338:BM338"/>
    <mergeCell ref="BH343:BM343"/>
    <mergeCell ref="BH335:BM335"/>
    <mergeCell ref="BH330:BM330"/>
    <mergeCell ref="AW420:BB420"/>
    <mergeCell ref="AW358:BB358"/>
    <mergeCell ref="BN315:BS315"/>
    <mergeCell ref="BN316:BS316"/>
    <mergeCell ref="BN317:BS317"/>
    <mergeCell ref="BN318:BS318"/>
    <mergeCell ref="BN319:BS319"/>
    <mergeCell ref="BN320:BS320"/>
    <mergeCell ref="AE345:AW345"/>
    <mergeCell ref="AE343:AW343"/>
    <mergeCell ref="Z379:AL379"/>
    <mergeCell ref="Z399:AL399"/>
    <mergeCell ref="Z381:AL381"/>
    <mergeCell ref="Z384:AL384"/>
    <mergeCell ref="Z380:AL380"/>
    <mergeCell ref="Z382:AL382"/>
    <mergeCell ref="Z383:AL383"/>
    <mergeCell ref="Z398:AL398"/>
    <mergeCell ref="Z385:AL385"/>
    <mergeCell ref="Z411:AL411"/>
    <mergeCell ref="Z413:AL413"/>
    <mergeCell ref="Z412:AL412"/>
    <mergeCell ref="BN309:BS309"/>
    <mergeCell ref="BN310:BS310"/>
    <mergeCell ref="BN311:BS311"/>
    <mergeCell ref="BN312:BS312"/>
    <mergeCell ref="BN313:BS313"/>
    <mergeCell ref="BN314:BS314"/>
    <mergeCell ref="BN303:BS303"/>
    <mergeCell ref="BN304:BS304"/>
    <mergeCell ref="BN305:BS305"/>
    <mergeCell ref="BN306:BS306"/>
    <mergeCell ref="BN307:BS307"/>
    <mergeCell ref="BN308:BS308"/>
    <mergeCell ref="BN297:BS297"/>
    <mergeCell ref="BN298:BS298"/>
    <mergeCell ref="BN299:BS299"/>
    <mergeCell ref="BN300:BS300"/>
    <mergeCell ref="BN301:BS301"/>
    <mergeCell ref="BN302:BS302"/>
    <mergeCell ref="BN291:BS291"/>
    <mergeCell ref="BN292:BS292"/>
    <mergeCell ref="BN293:BS293"/>
    <mergeCell ref="BN294:BS294"/>
    <mergeCell ref="BN295:BS295"/>
    <mergeCell ref="BN296:BS296"/>
    <mergeCell ref="BN285:BS285"/>
    <mergeCell ref="BN286:BS286"/>
    <mergeCell ref="BN287:BS287"/>
    <mergeCell ref="BN288:BS288"/>
    <mergeCell ref="BN289:BS289"/>
    <mergeCell ref="BN290:BS290"/>
    <mergeCell ref="BN278:BS278"/>
    <mergeCell ref="BN279:BS279"/>
    <mergeCell ref="BN281:BS281"/>
    <mergeCell ref="BN282:BS282"/>
    <mergeCell ref="BN283:BS283"/>
    <mergeCell ref="BN284:BS284"/>
    <mergeCell ref="BN188:BS188"/>
    <mergeCell ref="BN190:BS190"/>
    <mergeCell ref="BN226:BS226"/>
    <mergeCell ref="BN230:BS230"/>
    <mergeCell ref="BN231:BS231"/>
    <mergeCell ref="BN229:BS229"/>
    <mergeCell ref="BN224:BS224"/>
    <mergeCell ref="BN225:BS225"/>
    <mergeCell ref="BN211:BS211"/>
    <mergeCell ref="BN212:BS212"/>
    <mergeCell ref="BN214:BS214"/>
    <mergeCell ref="BN215:BS215"/>
    <mergeCell ref="BN216:BS216"/>
    <mergeCell ref="BN221:BS221"/>
    <mergeCell ref="BN220:BS220"/>
    <mergeCell ref="BN185:BS185"/>
    <mergeCell ref="BN213:BS213"/>
    <mergeCell ref="BN218:BS218"/>
    <mergeCell ref="BN223:BS223"/>
    <mergeCell ref="BN222:BS222"/>
    <mergeCell ref="BN217:BS217"/>
    <mergeCell ref="BN219:BS219"/>
    <mergeCell ref="BN197:BS197"/>
    <mergeCell ref="BN195:BS195"/>
    <mergeCell ref="BN204:BS204"/>
    <mergeCell ref="BN206:BS206"/>
    <mergeCell ref="BN207:BS207"/>
    <mergeCell ref="BN205:BS205"/>
    <mergeCell ref="BN208:BS208"/>
    <mergeCell ref="BN210:BS210"/>
    <mergeCell ref="BN209:BS209"/>
    <mergeCell ref="BN198:BS198"/>
    <mergeCell ref="BN276:BS276"/>
    <mergeCell ref="BN277:BS277"/>
    <mergeCell ref="BN265:BS265"/>
    <mergeCell ref="BN267:BS267"/>
    <mergeCell ref="BN268:BS268"/>
    <mergeCell ref="BN269:BS269"/>
    <mergeCell ref="BN270:BS270"/>
    <mergeCell ref="BN271:BS271"/>
    <mergeCell ref="BN266:BS266"/>
    <mergeCell ref="BN252:BS252"/>
    <mergeCell ref="BN253:BS253"/>
    <mergeCell ref="BN254:BS254"/>
    <mergeCell ref="BN256:BS256"/>
    <mergeCell ref="BN257:BS257"/>
    <mergeCell ref="BN258:BS258"/>
    <mergeCell ref="BN245:BS245"/>
    <mergeCell ref="BN248:BS248"/>
    <mergeCell ref="BN249:BS249"/>
    <mergeCell ref="BN246:BS246"/>
    <mergeCell ref="BN250:BS250"/>
    <mergeCell ref="BN251:BS251"/>
    <mergeCell ref="BN247:BS247"/>
    <mergeCell ref="BN259:BS259"/>
    <mergeCell ref="BN260:BS260"/>
    <mergeCell ref="BN261:BS261"/>
    <mergeCell ref="BN262:BS262"/>
    <mergeCell ref="BN263:BS263"/>
    <mergeCell ref="BN264:BS264"/>
    <mergeCell ref="BN199:BS199"/>
    <mergeCell ref="BN200:BS200"/>
    <mergeCell ref="BN202:BS202"/>
    <mergeCell ref="BN203:BS203"/>
    <mergeCell ref="BN201:BS201"/>
    <mergeCell ref="BN272:BS272"/>
    <mergeCell ref="BN273:BS273"/>
    <mergeCell ref="BN274:BS274"/>
    <mergeCell ref="BN275:BS275"/>
    <mergeCell ref="BN236:BS236"/>
    <mergeCell ref="BN237:BS237"/>
    <mergeCell ref="BN238:BS238"/>
    <mergeCell ref="BN242:BS242"/>
    <mergeCell ref="BN243:BS243"/>
    <mergeCell ref="BN244:BS244"/>
    <mergeCell ref="BN241:BS241"/>
    <mergeCell ref="BN232:BS232"/>
    <mergeCell ref="BN233:BS233"/>
    <mergeCell ref="BN234:BS234"/>
    <mergeCell ref="BN235:BS235"/>
    <mergeCell ref="BN155:BS155"/>
    <mergeCell ref="BN156:BS156"/>
    <mergeCell ref="BN158:BS158"/>
    <mergeCell ref="BN159:BS159"/>
    <mergeCell ref="BN160:BS160"/>
    <mergeCell ref="BN161:BS161"/>
    <mergeCell ref="BN157:BS157"/>
    <mergeCell ref="BH278:BM278"/>
    <mergeCell ref="BH328:BM328"/>
    <mergeCell ref="BN143:BS143"/>
    <mergeCell ref="BN144:BS144"/>
    <mergeCell ref="BN152:BS152"/>
    <mergeCell ref="BN153:BS153"/>
    <mergeCell ref="BN147:BS147"/>
    <mergeCell ref="BN148:BS148"/>
    <mergeCell ref="BN154:BS154"/>
    <mergeCell ref="BH325:BM325"/>
    <mergeCell ref="BH326:BM326"/>
    <mergeCell ref="BH323:BM323"/>
    <mergeCell ref="BH324:BM324"/>
    <mergeCell ref="BH318:BM318"/>
    <mergeCell ref="BH315:BM315"/>
    <mergeCell ref="BH322:BM322"/>
    <mergeCell ref="BH316:BM316"/>
    <mergeCell ref="BH320:BM320"/>
    <mergeCell ref="BH303:BM303"/>
    <mergeCell ref="BH298:BM298"/>
    <mergeCell ref="BH299:BM299"/>
    <mergeCell ref="BH301:BM301"/>
    <mergeCell ref="BH304:BM304"/>
    <mergeCell ref="BH319:BM319"/>
    <mergeCell ref="BH313:BM313"/>
    <mergeCell ref="BH276:BM276"/>
    <mergeCell ref="BH277:BM277"/>
    <mergeCell ref="AE243:AW243"/>
    <mergeCell ref="AE244:AW244"/>
    <mergeCell ref="AE266:AW266"/>
    <mergeCell ref="AE242:AW242"/>
    <mergeCell ref="AE251:AW251"/>
    <mergeCell ref="AE276:AW276"/>
    <mergeCell ref="AE273:AW273"/>
    <mergeCell ref="AE274:AW274"/>
    <mergeCell ref="AE256:AW256"/>
    <mergeCell ref="AE261:AW261"/>
    <mergeCell ref="AE287:AW287"/>
    <mergeCell ref="AE290:AW290"/>
    <mergeCell ref="AE298:AW298"/>
    <mergeCell ref="AE299:AW299"/>
    <mergeCell ref="AE294:AW294"/>
    <mergeCell ref="AE295:AW295"/>
    <mergeCell ref="A25:CE25"/>
    <mergeCell ref="A28:AO28"/>
    <mergeCell ref="A18:BJ18"/>
    <mergeCell ref="A19:BJ19"/>
    <mergeCell ref="AP28:AT28"/>
    <mergeCell ref="AU28:CE28"/>
    <mergeCell ref="BV20:CE20"/>
    <mergeCell ref="BK21:BU21"/>
    <mergeCell ref="BK23:BT23"/>
    <mergeCell ref="BK24:BT24"/>
    <mergeCell ref="BV24:CE24"/>
    <mergeCell ref="A23:J23"/>
    <mergeCell ref="K23:BJ23"/>
    <mergeCell ref="A24:J24"/>
    <mergeCell ref="K24:BJ24"/>
    <mergeCell ref="BV23:CE23"/>
    <mergeCell ref="BH140:BM140"/>
    <mergeCell ref="BN140:BS140"/>
    <mergeCell ref="AW123:BB123"/>
    <mergeCell ref="BC102:BH102"/>
    <mergeCell ref="BC103:BH103"/>
    <mergeCell ref="BC104:BH104"/>
    <mergeCell ref="BC105:BH105"/>
    <mergeCell ref="BC106:BH106"/>
    <mergeCell ref="BC107:BH107"/>
    <mergeCell ref="BC108:BH108"/>
    <mergeCell ref="BC109:BH109"/>
    <mergeCell ref="BC110:BH110"/>
    <mergeCell ref="AW125:BB125"/>
    <mergeCell ref="AW102:BB102"/>
    <mergeCell ref="AW104:BB104"/>
    <mergeCell ref="AW105:BB105"/>
    <mergeCell ref="A7:CE7"/>
    <mergeCell ref="BV14:CE14"/>
    <mergeCell ref="BK14:BT14"/>
    <mergeCell ref="AZ11:BB11"/>
    <mergeCell ref="A9:CE9"/>
    <mergeCell ref="AC11:AD11"/>
    <mergeCell ref="AE11:AW11"/>
    <mergeCell ref="AX11:AY11"/>
    <mergeCell ref="BC11:BD11"/>
    <mergeCell ref="A16:BJ16"/>
    <mergeCell ref="A12:AD12"/>
    <mergeCell ref="AW12:AX12"/>
    <mergeCell ref="AY12:AZ12"/>
    <mergeCell ref="A13:CE13"/>
    <mergeCell ref="BA12:CE12"/>
    <mergeCell ref="AF12:AG12"/>
    <mergeCell ref="AI12:AV12"/>
    <mergeCell ref="A11:AB11"/>
    <mergeCell ref="A8:CE8"/>
    <mergeCell ref="BE11:CE11"/>
    <mergeCell ref="P626:BA626"/>
    <mergeCell ref="A627:BA627"/>
    <mergeCell ref="A131:BF131"/>
    <mergeCell ref="BG131:CE131"/>
    <mergeCell ref="A130:AD130"/>
    <mergeCell ref="AE159:AW159"/>
    <mergeCell ref="AE191:AW191"/>
    <mergeCell ref="AE158:AW158"/>
    <mergeCell ref="AE144:AW144"/>
    <mergeCell ref="AE154:AW154"/>
    <mergeCell ref="A625:CE625"/>
    <mergeCell ref="BC358:BH358"/>
    <mergeCell ref="A358:D358"/>
    <mergeCell ref="Z458:AL458"/>
    <mergeCell ref="AU624:CE624"/>
    <mergeCell ref="E358:O358"/>
    <mergeCell ref="P466:Y470"/>
    <mergeCell ref="Z359:AL359"/>
    <mergeCell ref="AE146:AW146"/>
    <mergeCell ref="AE148:AW148"/>
    <mergeCell ref="AE147:AW147"/>
    <mergeCell ref="AE145:AW145"/>
    <mergeCell ref="A141:D141"/>
    <mergeCell ref="R141:AD141"/>
    <mergeCell ref="BB138:BG139"/>
    <mergeCell ref="BH142:BM142"/>
    <mergeCell ref="BN142:BS142"/>
    <mergeCell ref="BH146:BM146"/>
    <mergeCell ref="BN146:BS146"/>
    <mergeCell ref="AE179:AW179"/>
    <mergeCell ref="AE173:AW173"/>
    <mergeCell ref="AE178:AW178"/>
    <mergeCell ref="A620:CE620"/>
    <mergeCell ref="AE641:AW641"/>
    <mergeCell ref="BT638:CE638"/>
    <mergeCell ref="BD626:BU628"/>
    <mergeCell ref="BN635:BS637"/>
    <mergeCell ref="BH638:BM638"/>
    <mergeCell ref="BN642:BS642"/>
    <mergeCell ref="BH640:BM640"/>
    <mergeCell ref="CA653:CE653"/>
    <mergeCell ref="A653:D654"/>
    <mergeCell ref="E653:O654"/>
    <mergeCell ref="P653:Y654"/>
    <mergeCell ref="Z653:AL653"/>
    <mergeCell ref="AW654:BB654"/>
    <mergeCell ref="BC654:BH654"/>
    <mergeCell ref="CA654:CE654"/>
    <mergeCell ref="AW653:BB653"/>
    <mergeCell ref="BC653:BH653"/>
    <mergeCell ref="BC652:BH652"/>
    <mergeCell ref="CA652:CE652"/>
    <mergeCell ref="BI652:BZ652"/>
    <mergeCell ref="BI651:BZ651"/>
    <mergeCell ref="AW651:BB651"/>
    <mergeCell ref="BC651:BH651"/>
    <mergeCell ref="A651:D652"/>
    <mergeCell ref="E651:O652"/>
    <mergeCell ref="P651:Y652"/>
    <mergeCell ref="Z651:AL651"/>
    <mergeCell ref="AM651:AR651"/>
    <mergeCell ref="AS651:AV651"/>
    <mergeCell ref="Z652:AL652"/>
    <mergeCell ref="AM652:AR652"/>
    <mergeCell ref="BN638:BS638"/>
    <mergeCell ref="AE638:AW638"/>
    <mergeCell ref="AE639:AW639"/>
    <mergeCell ref="AX638:BA638"/>
    <mergeCell ref="BB639:BG639"/>
    <mergeCell ref="BH639:BM639"/>
    <mergeCell ref="BN639:BS639"/>
    <mergeCell ref="E636:Q637"/>
    <mergeCell ref="AE635:AW637"/>
    <mergeCell ref="AX635:BG635"/>
    <mergeCell ref="BB636:BG637"/>
    <mergeCell ref="A633:CE633"/>
    <mergeCell ref="A634:D637"/>
    <mergeCell ref="A643:CE643"/>
    <mergeCell ref="CA650:CE650"/>
    <mergeCell ref="CA358:CE358"/>
    <mergeCell ref="BI358:BZ358"/>
    <mergeCell ref="AS358:AV358"/>
    <mergeCell ref="AM358:AR358"/>
    <mergeCell ref="BB638:BG638"/>
    <mergeCell ref="BT635:CE637"/>
    <mergeCell ref="A650:D650"/>
    <mergeCell ref="AW650:BB650"/>
    <mergeCell ref="BC650:BH650"/>
    <mergeCell ref="BB641:BG641"/>
    <mergeCell ref="AX642:BA642"/>
    <mergeCell ref="BB642:BG642"/>
    <mergeCell ref="BH642:BM642"/>
    <mergeCell ref="BI647:BZ649"/>
    <mergeCell ref="A631:CE631"/>
    <mergeCell ref="AX636:BA637"/>
    <mergeCell ref="BH635:BM637"/>
    <mergeCell ref="AX639:BA639"/>
    <mergeCell ref="BT639:CE639"/>
    <mergeCell ref="BB640:BG640"/>
    <mergeCell ref="BT640:CE640"/>
    <mergeCell ref="AE642:AW642"/>
    <mergeCell ref="E650:O650"/>
    <mergeCell ref="P650:Y650"/>
    <mergeCell ref="BT642:CE642"/>
    <mergeCell ref="BH641:BM641"/>
    <mergeCell ref="BN641:BS641"/>
    <mergeCell ref="AX641:BA641"/>
    <mergeCell ref="CA646:CE649"/>
    <mergeCell ref="Z647:AL649"/>
    <mergeCell ref="AM647:AV647"/>
    <mergeCell ref="P646:Y648"/>
    <mergeCell ref="E641:Q642"/>
    <mergeCell ref="R641:AD642"/>
    <mergeCell ref="BT641:CE641"/>
    <mergeCell ref="A645:CE645"/>
    <mergeCell ref="A644:CE644"/>
    <mergeCell ref="A641:D642"/>
    <mergeCell ref="A646:D649"/>
    <mergeCell ref="E646:O648"/>
    <mergeCell ref="BM656:CE656"/>
    <mergeCell ref="Z650:AL650"/>
    <mergeCell ref="AM650:AR650"/>
    <mergeCell ref="AS650:AV650"/>
    <mergeCell ref="AL656:AU656"/>
    <mergeCell ref="AW656:BL656"/>
    <mergeCell ref="AS652:AV652"/>
    <mergeCell ref="AM653:AR653"/>
    <mergeCell ref="CA651:CE651"/>
    <mergeCell ref="AW652:BB652"/>
    <mergeCell ref="A659:CE659"/>
    <mergeCell ref="A661:CE661"/>
    <mergeCell ref="A660:CE660"/>
    <mergeCell ref="W657:AJ657"/>
    <mergeCell ref="AL657:AU657"/>
    <mergeCell ref="AW657:BL657"/>
    <mergeCell ref="U658:V658"/>
    <mergeCell ref="W658:CE658"/>
    <mergeCell ref="B658:C658"/>
    <mergeCell ref="E658:R658"/>
    <mergeCell ref="BI654:BZ654"/>
    <mergeCell ref="AS653:AV653"/>
    <mergeCell ref="Z654:AL654"/>
    <mergeCell ref="AM654:AR654"/>
    <mergeCell ref="AS654:AV654"/>
    <mergeCell ref="BI653:BZ653"/>
    <mergeCell ref="S658:T658"/>
    <mergeCell ref="BM657:CE657"/>
    <mergeCell ref="A656:V656"/>
    <mergeCell ref="A657:V657"/>
    <mergeCell ref="W656:AJ656"/>
    <mergeCell ref="BI650:BZ650"/>
    <mergeCell ref="A638:D638"/>
    <mergeCell ref="E638:Q638"/>
    <mergeCell ref="R638:AD638"/>
    <mergeCell ref="A639:D640"/>
    <mergeCell ref="R639:AD640"/>
    <mergeCell ref="E639:Q640"/>
    <mergeCell ref="E318:Q350"/>
    <mergeCell ref="Z646:BZ646"/>
    <mergeCell ref="AM648:AR649"/>
    <mergeCell ref="AS648:AV649"/>
    <mergeCell ref="E649:O649"/>
    <mergeCell ref="AW647:BB649"/>
    <mergeCell ref="BC647:BH649"/>
    <mergeCell ref="P649:Y649"/>
    <mergeCell ref="BN640:BS640"/>
    <mergeCell ref="AX640:BA640"/>
    <mergeCell ref="A354:D357"/>
    <mergeCell ref="AS356:AV357"/>
    <mergeCell ref="BI359:BZ359"/>
    <mergeCell ref="AM359:AR359"/>
    <mergeCell ref="A351:CE351"/>
    <mergeCell ref="AW359:BB359"/>
    <mergeCell ref="CA359:CE359"/>
    <mergeCell ref="CA354:CE357"/>
    <mergeCell ref="Z354:BZ354"/>
    <mergeCell ref="BC355:BH357"/>
    <mergeCell ref="AE640:AW640"/>
    <mergeCell ref="BV626:CE628"/>
    <mergeCell ref="R636:AD637"/>
    <mergeCell ref="E634:Q635"/>
    <mergeCell ref="R634:AD635"/>
    <mergeCell ref="AE634:CE634"/>
    <mergeCell ref="A626:O626"/>
    <mergeCell ref="A618:CE618"/>
    <mergeCell ref="CA453:CE453"/>
    <mergeCell ref="Z463:AL463"/>
    <mergeCell ref="Z468:AL468"/>
    <mergeCell ref="A628:U628"/>
    <mergeCell ref="E466:O470"/>
    <mergeCell ref="A632:CE632"/>
    <mergeCell ref="BC359:BH359"/>
    <mergeCell ref="Z395:AL395"/>
    <mergeCell ref="Z390:AL390"/>
    <mergeCell ref="Z394:AL394"/>
    <mergeCell ref="A629:BF629"/>
    <mergeCell ref="BG629:CE629"/>
    <mergeCell ref="A630:CE630"/>
    <mergeCell ref="A624:AO624"/>
    <mergeCell ref="AP624:AT624"/>
    <mergeCell ref="A623:CE623"/>
    <mergeCell ref="Z459:AL459"/>
    <mergeCell ref="AW470:BB470"/>
    <mergeCell ref="AW461:BB461"/>
    <mergeCell ref="AW463:BB463"/>
    <mergeCell ref="A619:CE619"/>
    <mergeCell ref="A471:CE471"/>
    <mergeCell ref="AW468:BB468"/>
    <mergeCell ref="AW469:BB469"/>
    <mergeCell ref="AW460:BB460"/>
    <mergeCell ref="AW439:BB439"/>
    <mergeCell ref="AW428:BB428"/>
    <mergeCell ref="AM453:AR453"/>
    <mergeCell ref="AS453:AV453"/>
    <mergeCell ref="AW453:BB453"/>
    <mergeCell ref="A1:CC1"/>
    <mergeCell ref="BV17:CE17"/>
    <mergeCell ref="BV15:CE16"/>
    <mergeCell ref="BV18:CE19"/>
    <mergeCell ref="A20:BJ20"/>
    <mergeCell ref="E140:Q140"/>
    <mergeCell ref="R140:AD140"/>
    <mergeCell ref="A26:CE26"/>
    <mergeCell ref="A27:CE27"/>
    <mergeCell ref="BK15:BT16"/>
    <mergeCell ref="A128:X128"/>
    <mergeCell ref="BT140:CE140"/>
    <mergeCell ref="BT141:CE141"/>
    <mergeCell ref="A140:D140"/>
    <mergeCell ref="R138:AD139"/>
    <mergeCell ref="BB140:BG140"/>
    <mergeCell ref="A17:BJ17"/>
    <mergeCell ref="BH137:BM139"/>
    <mergeCell ref="BN137:BS139"/>
    <mergeCell ref="AE140:AW140"/>
    <mergeCell ref="BK18:BU19"/>
    <mergeCell ref="BK20:BU20"/>
    <mergeCell ref="A15:BJ15"/>
    <mergeCell ref="BV22:CE22"/>
    <mergeCell ref="A21:AB21"/>
    <mergeCell ref="A22:AB22"/>
    <mergeCell ref="AC21:BJ21"/>
    <mergeCell ref="AC22:BJ22"/>
    <mergeCell ref="BV21:CE21"/>
    <mergeCell ref="BK17:BU17"/>
    <mergeCell ref="A5:CE5"/>
    <mergeCell ref="A6:CE6"/>
    <mergeCell ref="AX141:BA141"/>
    <mergeCell ref="AE252:AW252"/>
    <mergeCell ref="BB141:BG141"/>
    <mergeCell ref="AE141:AW141"/>
    <mergeCell ref="AX140:BA140"/>
    <mergeCell ref="AE250:AW250"/>
    <mergeCell ref="AE220:AW220"/>
    <mergeCell ref="AE225:AW225"/>
    <mergeCell ref="AE212:AW212"/>
    <mergeCell ref="AE217:AW217"/>
    <mergeCell ref="BH141:BM141"/>
    <mergeCell ref="BN141:BS141"/>
    <mergeCell ref="A36:CE36"/>
    <mergeCell ref="A37:CE37"/>
    <mergeCell ref="R38:AD39"/>
    <mergeCell ref="AE38:CE38"/>
    <mergeCell ref="AE39:AW41"/>
    <mergeCell ref="AE180:AW180"/>
    <mergeCell ref="AE174:AW174"/>
    <mergeCell ref="AE170:AW170"/>
    <mergeCell ref="AE171:AW171"/>
    <mergeCell ref="AE164:AW164"/>
    <mergeCell ref="AE165:AW165"/>
    <mergeCell ref="AE169:AW169"/>
    <mergeCell ref="AE167:AW167"/>
    <mergeCell ref="AE172:AW172"/>
    <mergeCell ref="AE162:AW162"/>
    <mergeCell ref="AE155:AW155"/>
    <mergeCell ref="AE156:AW156"/>
    <mergeCell ref="AE157:AW157"/>
    <mergeCell ref="AE166:AW166"/>
    <mergeCell ref="AE168:AW168"/>
    <mergeCell ref="CD1:CE1"/>
    <mergeCell ref="A2:CE2"/>
    <mergeCell ref="AE130:BA130"/>
    <mergeCell ref="BC128:BU130"/>
    <mergeCell ref="A3:CE3"/>
    <mergeCell ref="A4:CE4"/>
    <mergeCell ref="A10:BG10"/>
    <mergeCell ref="A14:BJ14"/>
    <mergeCell ref="BV128:CE130"/>
    <mergeCell ref="BH10:BT10"/>
    <mergeCell ref="R136:AD137"/>
    <mergeCell ref="E136:Q137"/>
    <mergeCell ref="AX138:BA139"/>
    <mergeCell ref="A134:CE134"/>
    <mergeCell ref="AE136:CE136"/>
    <mergeCell ref="A132:CE132"/>
    <mergeCell ref="A136:D139"/>
    <mergeCell ref="A29:X29"/>
    <mergeCell ref="Y29:BA29"/>
    <mergeCell ref="BC29:BU31"/>
    <mergeCell ref="BV29:CE31"/>
    <mergeCell ref="A30:BA30"/>
    <mergeCell ref="A31:AD31"/>
    <mergeCell ref="AE31:BA31"/>
    <mergeCell ref="A32:BF32"/>
    <mergeCell ref="BG32:CE32"/>
    <mergeCell ref="E40:Q41"/>
    <mergeCell ref="R40:AD41"/>
    <mergeCell ref="A33:BF33"/>
    <mergeCell ref="BG33:CE33"/>
    <mergeCell ref="A34:CE34"/>
    <mergeCell ref="A35:CE35"/>
    <mergeCell ref="E141:Q141"/>
    <mergeCell ref="AE265:AW265"/>
    <mergeCell ref="AE267:AW267"/>
    <mergeCell ref="AE195:AW195"/>
    <mergeCell ref="AE199:AW199"/>
    <mergeCell ref="AE272:AW272"/>
    <mergeCell ref="AE257:AW257"/>
    <mergeCell ref="AE258:AW258"/>
    <mergeCell ref="AE215:AW215"/>
    <mergeCell ref="AE216:AW216"/>
    <mergeCell ref="AE271:AW271"/>
    <mergeCell ref="AE269:AW269"/>
    <mergeCell ref="AE264:AW264"/>
    <mergeCell ref="AE263:AW263"/>
    <mergeCell ref="E269:Q317"/>
    <mergeCell ref="R269:AD317"/>
    <mergeCell ref="AE151:AW151"/>
    <mergeCell ref="AE152:AW152"/>
    <mergeCell ref="AE163:AW163"/>
    <mergeCell ref="AE229:AW229"/>
    <mergeCell ref="AE230:AW230"/>
    <mergeCell ref="AE233:AW233"/>
    <mergeCell ref="AE234:AW234"/>
    <mergeCell ref="AE232:AW232"/>
    <mergeCell ref="AE231:AW231"/>
    <mergeCell ref="AE207:AW207"/>
    <mergeCell ref="AE160:AW160"/>
    <mergeCell ref="AE161:AW161"/>
    <mergeCell ref="AE197:AW197"/>
    <mergeCell ref="AE198:AW198"/>
    <mergeCell ref="AE201:AW201"/>
    <mergeCell ref="AE204:AW204"/>
    <mergeCell ref="Z368:AL368"/>
    <mergeCell ref="Z392:AL392"/>
    <mergeCell ref="BH267:BM267"/>
    <mergeCell ref="AE338:AW338"/>
    <mergeCell ref="AE339:AW339"/>
    <mergeCell ref="AE336:AW336"/>
    <mergeCell ref="AE337:AW337"/>
    <mergeCell ref="AE283:AW283"/>
    <mergeCell ref="AE304:AW304"/>
    <mergeCell ref="AE308:AW308"/>
    <mergeCell ref="AE262:AW262"/>
    <mergeCell ref="AE333:AW333"/>
    <mergeCell ref="AE334:AW334"/>
    <mergeCell ref="AE327:AW327"/>
    <mergeCell ref="AE328:AW328"/>
    <mergeCell ref="AE329:AW329"/>
    <mergeCell ref="AE322:AW322"/>
    <mergeCell ref="AE323:AW323"/>
    <mergeCell ref="AE288:AW288"/>
    <mergeCell ref="AE317:AW317"/>
    <mergeCell ref="AE291:AW291"/>
    <mergeCell ref="AE293:AW293"/>
    <mergeCell ref="AE292:AW292"/>
    <mergeCell ref="AE297:AW297"/>
    <mergeCell ref="AE296:AW296"/>
    <mergeCell ref="AE286:AW286"/>
    <mergeCell ref="AE289:AW289"/>
    <mergeCell ref="AE307:AW307"/>
    <mergeCell ref="AE309:AW309"/>
    <mergeCell ref="AE301:AW301"/>
    <mergeCell ref="AE302:AW302"/>
    <mergeCell ref="AE303:AW303"/>
    <mergeCell ref="BH151:BM151"/>
    <mergeCell ref="BH149:BM149"/>
    <mergeCell ref="BH162:BM162"/>
    <mergeCell ref="BH174:BM174"/>
    <mergeCell ref="BH173:BM173"/>
    <mergeCell ref="BH186:BM186"/>
    <mergeCell ref="BH182:BM182"/>
    <mergeCell ref="BH183:BM183"/>
    <mergeCell ref="BT246:CE246"/>
    <mergeCell ref="AE247:AW247"/>
    <mergeCell ref="Z465:AL465"/>
    <mergeCell ref="AE249:AW249"/>
    <mergeCell ref="AE253:AW253"/>
    <mergeCell ref="AE279:AW279"/>
    <mergeCell ref="AE278:AW278"/>
    <mergeCell ref="AE282:AW282"/>
    <mergeCell ref="AE281:AW281"/>
    <mergeCell ref="AE260:AW260"/>
    <mergeCell ref="AE300:AW300"/>
    <mergeCell ref="AW377:BB377"/>
    <mergeCell ref="AW378:BB378"/>
    <mergeCell ref="AW444:BB444"/>
    <mergeCell ref="AW445:BB445"/>
    <mergeCell ref="Z460:AL460"/>
    <mergeCell ref="Z455:AL455"/>
    <mergeCell ref="Z355:AL357"/>
    <mergeCell ref="AM356:AR357"/>
    <mergeCell ref="AM355:AV355"/>
    <mergeCell ref="AW355:BB357"/>
    <mergeCell ref="AE326:AW326"/>
    <mergeCell ref="AE350:AW350"/>
    <mergeCell ref="BH314:BM314"/>
    <mergeCell ref="BH202:BM202"/>
    <mergeCell ref="BH204:BM204"/>
    <mergeCell ref="BH203:BM203"/>
    <mergeCell ref="BH201:BM201"/>
    <mergeCell ref="BH198:BM198"/>
    <mergeCell ref="BH200:BM200"/>
    <mergeCell ref="BH199:BM199"/>
    <mergeCell ref="BH189:BM189"/>
    <mergeCell ref="BH197:BM197"/>
    <mergeCell ref="BH219:BM219"/>
    <mergeCell ref="BH155:BM155"/>
    <mergeCell ref="BH156:BM156"/>
    <mergeCell ref="BH158:BM158"/>
    <mergeCell ref="BH157:BM157"/>
    <mergeCell ref="BH168:BM168"/>
    <mergeCell ref="BH170:BM170"/>
    <mergeCell ref="BH169:BM169"/>
    <mergeCell ref="BH163:BM163"/>
    <mergeCell ref="BH166:BM166"/>
    <mergeCell ref="BH165:BM165"/>
    <mergeCell ref="BH164:BM164"/>
    <mergeCell ref="BH179:BM179"/>
    <mergeCell ref="BH210:BM210"/>
    <mergeCell ref="BH212:BM212"/>
    <mergeCell ref="BH211:BM211"/>
    <mergeCell ref="BH209:BM209"/>
    <mergeCell ref="BH206:BM206"/>
    <mergeCell ref="BH208:BM208"/>
    <mergeCell ref="BH207:BM207"/>
    <mergeCell ref="BH196:BM196"/>
    <mergeCell ref="BH195:BM195"/>
    <mergeCell ref="BH190:BM190"/>
    <mergeCell ref="BH221:BM221"/>
    <mergeCell ref="BH220:BM220"/>
    <mergeCell ref="BH214:BM214"/>
    <mergeCell ref="BH217:BM217"/>
    <mergeCell ref="BH215:BM215"/>
    <mergeCell ref="BH216:BM216"/>
    <mergeCell ref="BH230:BM230"/>
    <mergeCell ref="BH231:BM231"/>
    <mergeCell ref="BH180:BM180"/>
    <mergeCell ref="BH247:BM247"/>
    <mergeCell ref="BH266:BM266"/>
    <mergeCell ref="BH235:BM235"/>
    <mergeCell ref="BH241:BM241"/>
    <mergeCell ref="BH213:BM213"/>
    <mergeCell ref="BH218:BM218"/>
    <mergeCell ref="BH223:BM223"/>
    <mergeCell ref="BH233:BM233"/>
    <mergeCell ref="BH234:BM234"/>
    <mergeCell ref="BH237:BM237"/>
    <mergeCell ref="BH242:BM242"/>
    <mergeCell ref="BH243:BM243"/>
    <mergeCell ref="BH256:BM256"/>
    <mergeCell ref="BH248:BM248"/>
    <mergeCell ref="BH250:BM250"/>
    <mergeCell ref="BH249:BM249"/>
    <mergeCell ref="BH253:BM253"/>
    <mergeCell ref="BH188:BM188"/>
    <mergeCell ref="BH187:BM187"/>
    <mergeCell ref="BH185:BM185"/>
    <mergeCell ref="BH181:BM181"/>
    <mergeCell ref="BH184:BM184"/>
    <mergeCell ref="BH194:BM194"/>
    <mergeCell ref="BH222:BM222"/>
    <mergeCell ref="BH224:BM224"/>
    <mergeCell ref="BH226:BM226"/>
    <mergeCell ref="BH225:BM225"/>
    <mergeCell ref="BH229:BM229"/>
    <mergeCell ref="BH251:BM251"/>
    <mergeCell ref="BH252:BM252"/>
    <mergeCell ref="BH260:BM260"/>
    <mergeCell ref="BH261:BM261"/>
    <mergeCell ref="BH317:BM317"/>
    <mergeCell ref="BH258:BM258"/>
    <mergeCell ref="BH259:BM259"/>
    <mergeCell ref="BH275:BM275"/>
    <mergeCell ref="BH254:BM254"/>
    <mergeCell ref="BH246:BM246"/>
    <mergeCell ref="BH236:BM236"/>
    <mergeCell ref="BH238:BM238"/>
    <mergeCell ref="BH257:BM257"/>
    <mergeCell ref="BH262:BM262"/>
    <mergeCell ref="BH263:BM263"/>
    <mergeCell ref="BH265:BM265"/>
    <mergeCell ref="BH285:BM285"/>
    <mergeCell ref="BH286:BM286"/>
    <mergeCell ref="BH289:BM289"/>
    <mergeCell ref="BH281:BM281"/>
    <mergeCell ref="BH282:BM282"/>
    <mergeCell ref="BH279:BM279"/>
    <mergeCell ref="BH288:BM288"/>
    <mergeCell ref="BH305:BM305"/>
    <mergeCell ref="BH302:BM302"/>
    <mergeCell ref="BH300:BM300"/>
    <mergeCell ref="BH294:BM294"/>
    <mergeCell ref="Z393:AL393"/>
    <mergeCell ref="BH244:BM244"/>
    <mergeCell ref="BH245:BM245"/>
    <mergeCell ref="Z387:AL387"/>
    <mergeCell ref="BH274:BM274"/>
    <mergeCell ref="BH271:BM271"/>
    <mergeCell ref="BH272:BM272"/>
    <mergeCell ref="BH264:BM264"/>
    <mergeCell ref="AE248:AW248"/>
    <mergeCell ref="AE245:AW245"/>
    <mergeCell ref="Z396:AL396"/>
    <mergeCell ref="Z397:AL397"/>
    <mergeCell ref="Z421:AL421"/>
    <mergeCell ref="Z420:AL420"/>
    <mergeCell ref="Z414:AL414"/>
    <mergeCell ref="Z415:AL415"/>
    <mergeCell ref="BH308:BM308"/>
    <mergeCell ref="BH309:BM309"/>
    <mergeCell ref="Z417:AL417"/>
    <mergeCell ref="Z416:AL416"/>
    <mergeCell ref="BH268:BM268"/>
    <mergeCell ref="BH269:BM269"/>
    <mergeCell ref="BH270:BM270"/>
    <mergeCell ref="BH341:BM341"/>
    <mergeCell ref="BH334:BM334"/>
    <mergeCell ref="BH273:BM273"/>
    <mergeCell ref="BH321:BM321"/>
    <mergeCell ref="BH290:BM290"/>
    <mergeCell ref="BH291:BM291"/>
    <mergeCell ref="BH340:BM340"/>
    <mergeCell ref="AE324:AW324"/>
    <mergeCell ref="AE325:AW325"/>
    <mergeCell ref="Z441:AL441"/>
    <mergeCell ref="Z462:AL462"/>
    <mergeCell ref="Z464:AL464"/>
    <mergeCell ref="Z425:AL425"/>
    <mergeCell ref="Z426:AL426"/>
    <mergeCell ref="Z427:AL427"/>
    <mergeCell ref="Z428:AL428"/>
    <mergeCell ref="Z422:AL422"/>
    <mergeCell ref="Z423:AL423"/>
    <mergeCell ref="Z424:AL424"/>
    <mergeCell ref="Z435:AL435"/>
    <mergeCell ref="Z437:AL437"/>
    <mergeCell ref="Z433:AL433"/>
    <mergeCell ref="Z434:AL434"/>
    <mergeCell ref="Z429:AL429"/>
    <mergeCell ref="Z430:AL430"/>
    <mergeCell ref="Z431:AL431"/>
    <mergeCell ref="Z436:AL436"/>
    <mergeCell ref="Z432:AL432"/>
    <mergeCell ref="Z443:AL443"/>
    <mergeCell ref="AX39:BG39"/>
    <mergeCell ref="BH39:BM41"/>
    <mergeCell ref="BN39:BS41"/>
    <mergeCell ref="BT39:CE41"/>
    <mergeCell ref="AX40:BA41"/>
    <mergeCell ref="BB40:BG41"/>
    <mergeCell ref="A42:D42"/>
    <mergeCell ref="E42:Q42"/>
    <mergeCell ref="R42:AD42"/>
    <mergeCell ref="AE42:AW42"/>
    <mergeCell ref="AX42:BA42"/>
    <mergeCell ref="BB42:BG42"/>
    <mergeCell ref="A38:D41"/>
    <mergeCell ref="E38:Q39"/>
    <mergeCell ref="BH42:BM42"/>
    <mergeCell ref="BN42:BS42"/>
    <mergeCell ref="BT42:CE42"/>
    <mergeCell ref="A43:D43"/>
    <mergeCell ref="E43:Q43"/>
    <mergeCell ref="R43:AD43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44:D59"/>
    <mergeCell ref="E44:Q59"/>
    <mergeCell ref="R44:AD59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AE52:AW52"/>
    <mergeCell ref="AX52:BA52"/>
    <mergeCell ref="BB52:BG52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E59:AW59"/>
    <mergeCell ref="AX59:BA59"/>
    <mergeCell ref="BB59:BG59"/>
    <mergeCell ref="BH59:BM59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4:AW64"/>
    <mergeCell ref="AX64:BA64"/>
    <mergeCell ref="BB64:BG64"/>
    <mergeCell ref="BH64:BM64"/>
    <mergeCell ref="BN64:BS64"/>
    <mergeCell ref="BT64:CE64"/>
    <mergeCell ref="BH67:BM67"/>
    <mergeCell ref="BN67:BS67"/>
    <mergeCell ref="BT67:CE67"/>
    <mergeCell ref="AE65:AW65"/>
    <mergeCell ref="AX65:BA65"/>
    <mergeCell ref="BB65:BG65"/>
    <mergeCell ref="BH65:BM65"/>
    <mergeCell ref="BN65:BS65"/>
    <mergeCell ref="BT65:CE65"/>
    <mergeCell ref="AX68:BA68"/>
    <mergeCell ref="BB68:BG68"/>
    <mergeCell ref="A68:D92"/>
    <mergeCell ref="E68:Q92"/>
    <mergeCell ref="R68:AD92"/>
    <mergeCell ref="AE67:AW67"/>
    <mergeCell ref="AX67:BA67"/>
    <mergeCell ref="BB67:BG67"/>
    <mergeCell ref="AE70:AW70"/>
    <mergeCell ref="AX70:BA70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68:AW68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AE77:AW77"/>
    <mergeCell ref="AX77:BA77"/>
    <mergeCell ref="BB77:BG77"/>
    <mergeCell ref="BH77:BM77"/>
    <mergeCell ref="BN77:BS77"/>
    <mergeCell ref="BT77:CE77"/>
    <mergeCell ref="AE78:AW78"/>
    <mergeCell ref="AX78:BA78"/>
    <mergeCell ref="BB78:BG78"/>
    <mergeCell ref="BH78:BM78"/>
    <mergeCell ref="BN78:BS78"/>
    <mergeCell ref="BT78:CE78"/>
    <mergeCell ref="AE79:AW79"/>
    <mergeCell ref="AX79:BA79"/>
    <mergeCell ref="BB79:BG79"/>
    <mergeCell ref="BH79:BM79"/>
    <mergeCell ref="BN79:BS79"/>
    <mergeCell ref="BT79:CE79"/>
    <mergeCell ref="AE80:AW80"/>
    <mergeCell ref="AX80:BA80"/>
    <mergeCell ref="BB80:BG80"/>
    <mergeCell ref="BH80:BM80"/>
    <mergeCell ref="BN80:BS80"/>
    <mergeCell ref="BT80:CE80"/>
    <mergeCell ref="AE81:AW81"/>
    <mergeCell ref="AX81:BA81"/>
    <mergeCell ref="BB81:BG81"/>
    <mergeCell ref="BH81:BM81"/>
    <mergeCell ref="BN81:BS81"/>
    <mergeCell ref="BT81:CE81"/>
    <mergeCell ref="BB87:BG87"/>
    <mergeCell ref="BH87:BM87"/>
    <mergeCell ref="BN87:BS87"/>
    <mergeCell ref="BT87:CE87"/>
    <mergeCell ref="AE82:AW82"/>
    <mergeCell ref="AX82:BA82"/>
    <mergeCell ref="BB82:BG82"/>
    <mergeCell ref="BH82:BM82"/>
    <mergeCell ref="BN82:BS82"/>
    <mergeCell ref="BT82:CE82"/>
    <mergeCell ref="AE83:AW83"/>
    <mergeCell ref="AX83:BA83"/>
    <mergeCell ref="BB83:BG83"/>
    <mergeCell ref="BH83:BM83"/>
    <mergeCell ref="BN83:BS83"/>
    <mergeCell ref="BT83:CE83"/>
    <mergeCell ref="AE84:AW84"/>
    <mergeCell ref="AX84:BA84"/>
    <mergeCell ref="BB84:BG84"/>
    <mergeCell ref="BH84:BM84"/>
    <mergeCell ref="BN84:BS84"/>
    <mergeCell ref="BT84:CE84"/>
    <mergeCell ref="BH192:BM192"/>
    <mergeCell ref="BH191:BM191"/>
    <mergeCell ref="BH205:BM205"/>
    <mergeCell ref="AE89:AW89"/>
    <mergeCell ref="AX89:BA89"/>
    <mergeCell ref="BB89:BG89"/>
    <mergeCell ref="BH89:BM89"/>
    <mergeCell ref="BN89:BS89"/>
    <mergeCell ref="BT89:CE89"/>
    <mergeCell ref="AE90:AW90"/>
    <mergeCell ref="AX90:BA90"/>
    <mergeCell ref="BB90:BG90"/>
    <mergeCell ref="BH90:BM90"/>
    <mergeCell ref="BN90:BS90"/>
    <mergeCell ref="BT90:CE90"/>
    <mergeCell ref="AE92:AW92"/>
    <mergeCell ref="AX92:BA92"/>
    <mergeCell ref="BB92:BG92"/>
    <mergeCell ref="BH92:BM92"/>
    <mergeCell ref="BN92:BS92"/>
    <mergeCell ref="BT92:CE92"/>
    <mergeCell ref="A93:CE93"/>
    <mergeCell ref="A94:CE94"/>
    <mergeCell ref="A95:D98"/>
    <mergeCell ref="E95:O97"/>
    <mergeCell ref="P95:Y97"/>
    <mergeCell ref="Z95:BZ95"/>
    <mergeCell ref="CA95:CE98"/>
    <mergeCell ref="Z96:AL98"/>
    <mergeCell ref="AM96:AV96"/>
    <mergeCell ref="AW96:BB98"/>
    <mergeCell ref="BC96:BH98"/>
    <mergeCell ref="BI96:BZ98"/>
    <mergeCell ref="AM97:AR98"/>
    <mergeCell ref="AS97:AV98"/>
    <mergeCell ref="E98:O98"/>
    <mergeCell ref="P98:Y98"/>
    <mergeCell ref="A99:D99"/>
    <mergeCell ref="E99:O99"/>
    <mergeCell ref="P99:Y99"/>
    <mergeCell ref="Z99:AL99"/>
    <mergeCell ref="AM99:AR99"/>
    <mergeCell ref="AS99:AV99"/>
    <mergeCell ref="AW99:BB99"/>
    <mergeCell ref="BC99:BH99"/>
    <mergeCell ref="BI99:BZ99"/>
    <mergeCell ref="CA99:CE99"/>
    <mergeCell ref="E100:O100"/>
    <mergeCell ref="P100:Y100"/>
    <mergeCell ref="Z100:AL100"/>
    <mergeCell ref="AM100:AR100"/>
    <mergeCell ref="AS100:AV100"/>
    <mergeCell ref="AW100:BB100"/>
    <mergeCell ref="Z377:AL377"/>
    <mergeCell ref="AE330:AW330"/>
    <mergeCell ref="AE316:AW316"/>
    <mergeCell ref="AE320:AW320"/>
    <mergeCell ref="AE321:AW321"/>
    <mergeCell ref="AE347:AW347"/>
    <mergeCell ref="AE346:AW346"/>
    <mergeCell ref="AE137:AW139"/>
    <mergeCell ref="A135:CE135"/>
    <mergeCell ref="A133:CE133"/>
    <mergeCell ref="A129:BA129"/>
    <mergeCell ref="Y128:BA128"/>
    <mergeCell ref="A127:AU127"/>
    <mergeCell ref="AV127:AZ127"/>
    <mergeCell ref="BT137:CE139"/>
    <mergeCell ref="AX137:BG137"/>
    <mergeCell ref="E138:Q139"/>
    <mergeCell ref="AE143:AW143"/>
    <mergeCell ref="AE340:AW340"/>
    <mergeCell ref="AE341:AW341"/>
    <mergeCell ref="AE335:AW335"/>
    <mergeCell ref="AE184:AW184"/>
    <mergeCell ref="AE185:AW185"/>
    <mergeCell ref="AE186:AW186"/>
    <mergeCell ref="AE176:AW176"/>
    <mergeCell ref="AE177:AW177"/>
    <mergeCell ref="A222:D245"/>
    <mergeCell ref="E222:Q245"/>
    <mergeCell ref="R222:AD245"/>
    <mergeCell ref="AE193:AW193"/>
    <mergeCell ref="AE194:AW194"/>
    <mergeCell ref="AE196:AW196"/>
    <mergeCell ref="AE218:AW218"/>
    <mergeCell ref="AE241:AW241"/>
    <mergeCell ref="AE219:AW219"/>
    <mergeCell ref="AE221:AW221"/>
    <mergeCell ref="AE222:AW222"/>
    <mergeCell ref="AE223:AW223"/>
    <mergeCell ref="AE237:AW237"/>
    <mergeCell ref="AE190:AW190"/>
    <mergeCell ref="AE192:AW192"/>
    <mergeCell ref="AE153:AW153"/>
    <mergeCell ref="AE224:AW224"/>
    <mergeCell ref="AE226:AW226"/>
    <mergeCell ref="AE235:AW235"/>
    <mergeCell ref="AE305:AW305"/>
    <mergeCell ref="AE181:AW181"/>
    <mergeCell ref="AE182:AW182"/>
    <mergeCell ref="AE183:AW183"/>
    <mergeCell ref="AE238:AW238"/>
    <mergeCell ref="CA114:CE114"/>
    <mergeCell ref="CA115:CE115"/>
    <mergeCell ref="CA116:CE116"/>
    <mergeCell ref="Z376:AL376"/>
    <mergeCell ref="Z371:AL371"/>
    <mergeCell ref="Z372:AL372"/>
    <mergeCell ref="AE314:AW314"/>
    <mergeCell ref="AE311:AW311"/>
    <mergeCell ref="AE306:AW306"/>
    <mergeCell ref="AE310:AW310"/>
    <mergeCell ref="AE254:AW254"/>
    <mergeCell ref="AE270:AW270"/>
    <mergeCell ref="AE268:AW268"/>
    <mergeCell ref="AE284:AW284"/>
    <mergeCell ref="AE285:AW285"/>
    <mergeCell ref="AE277:AW277"/>
    <mergeCell ref="AE275:AW275"/>
    <mergeCell ref="AE142:AW142"/>
    <mergeCell ref="AE208:AW208"/>
    <mergeCell ref="AE209:AW209"/>
    <mergeCell ref="AE210:AW210"/>
    <mergeCell ref="AE213:AW213"/>
    <mergeCell ref="AE214:AW214"/>
    <mergeCell ref="AE205:AW205"/>
    <mergeCell ref="Z114:AL114"/>
    <mergeCell ref="Z115:AL115"/>
    <mergeCell ref="BH307:BM307"/>
    <mergeCell ref="BH310:BM310"/>
    <mergeCell ref="BH311:BM311"/>
    <mergeCell ref="BH283:BM283"/>
    <mergeCell ref="BH284:BM284"/>
    <mergeCell ref="BH287:BM287"/>
    <mergeCell ref="V628:BA628"/>
    <mergeCell ref="A622:CE622"/>
    <mergeCell ref="AS359:AV359"/>
    <mergeCell ref="Z110:AL110"/>
    <mergeCell ref="Z111:AL111"/>
    <mergeCell ref="CA102:CE102"/>
    <mergeCell ref="CA103:CE103"/>
    <mergeCell ref="CA104:CE104"/>
    <mergeCell ref="CA105:CE105"/>
    <mergeCell ref="CA106:CE106"/>
    <mergeCell ref="CA107:CE107"/>
    <mergeCell ref="Z102:AL102"/>
    <mergeCell ref="Z103:AL103"/>
    <mergeCell ref="CA119:CE119"/>
    <mergeCell ref="CA108:CE108"/>
    <mergeCell ref="CA109:CE109"/>
    <mergeCell ref="CA110:CE110"/>
    <mergeCell ref="CA111:CE111"/>
    <mergeCell ref="CA112:CE112"/>
    <mergeCell ref="CA113:CE113"/>
    <mergeCell ref="CA120:CE120"/>
    <mergeCell ref="CA122:CE122"/>
    <mergeCell ref="CA123:CE123"/>
    <mergeCell ref="CA125:CE125"/>
    <mergeCell ref="BH339:BM339"/>
    <mergeCell ref="Z104:AL104"/>
    <mergeCell ref="Z105:AL105"/>
    <mergeCell ref="Z108:AL108"/>
    <mergeCell ref="Z109:AL109"/>
    <mergeCell ref="Z125:AL125"/>
    <mergeCell ref="BC385:BH385"/>
    <mergeCell ref="BC386:BH386"/>
    <mergeCell ref="Z374:AL374"/>
    <mergeCell ref="A479:CE479"/>
    <mergeCell ref="A481:D484"/>
    <mergeCell ref="E481:Q482"/>
    <mergeCell ref="R481:AD482"/>
    <mergeCell ref="AE481:CE481"/>
    <mergeCell ref="AE482:AW484"/>
    <mergeCell ref="AX482:BG482"/>
    <mergeCell ref="BH482:BM484"/>
    <mergeCell ref="BI385:BZ385"/>
    <mergeCell ref="BH292:BM292"/>
    <mergeCell ref="BH293:BM293"/>
    <mergeCell ref="BH296:BM296"/>
    <mergeCell ref="BH297:BM297"/>
    <mergeCell ref="BH306:BM306"/>
    <mergeCell ref="Z444:AL444"/>
    <mergeCell ref="Z446:AL446"/>
    <mergeCell ref="Z445:AL445"/>
    <mergeCell ref="Z438:AL438"/>
    <mergeCell ref="Z439:AL439"/>
    <mergeCell ref="Z442:AL442"/>
    <mergeCell ref="Z440:AL440"/>
    <mergeCell ref="AV472:AZ472"/>
    <mergeCell ref="A473:X473"/>
    <mergeCell ref="Y473:BA473"/>
    <mergeCell ref="BC473:BU475"/>
    <mergeCell ref="BV473:CE475"/>
    <mergeCell ref="A474:BA474"/>
    <mergeCell ref="CA385:CE385"/>
    <mergeCell ref="BI386:BZ386"/>
    <mergeCell ref="Z369:AL369"/>
    <mergeCell ref="Z370:AL370"/>
    <mergeCell ref="A475:AD475"/>
    <mergeCell ref="AE475:BA475"/>
    <mergeCell ref="A472:AU472"/>
    <mergeCell ref="BG476:CE476"/>
    <mergeCell ref="A477:CE477"/>
    <mergeCell ref="A478:CE478"/>
    <mergeCell ref="A428:D465"/>
    <mergeCell ref="E428:O465"/>
    <mergeCell ref="P354:Y356"/>
    <mergeCell ref="P357:Y357"/>
    <mergeCell ref="P358:Y358"/>
    <mergeCell ref="E357:O357"/>
    <mergeCell ref="A466:D470"/>
    <mergeCell ref="Z447:AL447"/>
    <mergeCell ref="Z454:AL454"/>
    <mergeCell ref="Z467:AL467"/>
    <mergeCell ref="Z470:AL470"/>
    <mergeCell ref="Z469:AL469"/>
    <mergeCell ref="Z456:AL456"/>
    <mergeCell ref="Z457:AL457"/>
    <mergeCell ref="Z448:AL448"/>
    <mergeCell ref="Z449:AL449"/>
    <mergeCell ref="Z461:AL461"/>
    <mergeCell ref="Z466:AL466"/>
    <mergeCell ref="Z453:AL453"/>
    <mergeCell ref="Z451:AL451"/>
    <mergeCell ref="A392:D427"/>
    <mergeCell ref="A366:D391"/>
    <mergeCell ref="E366:O391"/>
    <mergeCell ref="P366:Y391"/>
    <mergeCell ref="CA375:CE375"/>
    <mergeCell ref="E392:O427"/>
    <mergeCell ref="BN482:BS484"/>
    <mergeCell ref="BT482:CE484"/>
    <mergeCell ref="AX483:BA484"/>
    <mergeCell ref="BB483:BG484"/>
    <mergeCell ref="A485:D485"/>
    <mergeCell ref="E485:Q485"/>
    <mergeCell ref="R485:AD485"/>
    <mergeCell ref="AE485:AW485"/>
    <mergeCell ref="AX485:BA485"/>
    <mergeCell ref="BB485:BG485"/>
    <mergeCell ref="BH485:BM485"/>
    <mergeCell ref="BN485:BS485"/>
    <mergeCell ref="BT485:CE485"/>
    <mergeCell ref="AE487:AW487"/>
    <mergeCell ref="BH487:BM487"/>
    <mergeCell ref="BN487:BS487"/>
    <mergeCell ref="AE488:AW488"/>
    <mergeCell ref="BH488:BM488"/>
    <mergeCell ref="BN488:BS488"/>
    <mergeCell ref="BT486:CE486"/>
    <mergeCell ref="A486:D486"/>
    <mergeCell ref="E486:Q486"/>
    <mergeCell ref="R486:AD486"/>
    <mergeCell ref="AE486:AW486"/>
    <mergeCell ref="AX486:BA486"/>
    <mergeCell ref="BB486:BG486"/>
    <mergeCell ref="BH486:BM486"/>
    <mergeCell ref="BN486:BS486"/>
    <mergeCell ref="AE489:AW489"/>
    <mergeCell ref="BH489:BM489"/>
    <mergeCell ref="BN489:BS489"/>
    <mergeCell ref="AE490:AW490"/>
    <mergeCell ref="BH490:BM490"/>
    <mergeCell ref="BN490:BS490"/>
    <mergeCell ref="AE491:AW491"/>
    <mergeCell ref="BH491:BM491"/>
    <mergeCell ref="BN491:BS491"/>
    <mergeCell ref="AE492:AW492"/>
    <mergeCell ref="BH492:BM492"/>
    <mergeCell ref="BN492:BS492"/>
    <mergeCell ref="AE494:AW494"/>
    <mergeCell ref="BH494:BM494"/>
    <mergeCell ref="BN494:BS494"/>
    <mergeCell ref="AE495:AW495"/>
    <mergeCell ref="BH495:BM495"/>
    <mergeCell ref="BN495:BS495"/>
    <mergeCell ref="BN498:BS498"/>
    <mergeCell ref="AE499:AW499"/>
    <mergeCell ref="BH499:BM499"/>
    <mergeCell ref="BN499:BS499"/>
    <mergeCell ref="AE500:AW500"/>
    <mergeCell ref="BH500:BM500"/>
    <mergeCell ref="BN500:BS500"/>
    <mergeCell ref="AE501:AW501"/>
    <mergeCell ref="BH501:BM501"/>
    <mergeCell ref="BN501:BS501"/>
    <mergeCell ref="AE502:AW502"/>
    <mergeCell ref="BH502:BM502"/>
    <mergeCell ref="BN502:BS502"/>
    <mergeCell ref="AE503:AW503"/>
    <mergeCell ref="BH503:BM503"/>
    <mergeCell ref="BN503:BS503"/>
    <mergeCell ref="AE510:AW510"/>
    <mergeCell ref="BH510:BM510"/>
    <mergeCell ref="BN510:BS510"/>
    <mergeCell ref="AE498:AW498"/>
    <mergeCell ref="AE508:AW508"/>
    <mergeCell ref="BH508:BM508"/>
    <mergeCell ref="BN508:BS508"/>
    <mergeCell ref="AE509:AW509"/>
    <mergeCell ref="BH509:BM509"/>
    <mergeCell ref="BN509:BS509"/>
    <mergeCell ref="BH498:BM498"/>
    <mergeCell ref="A511:D511"/>
    <mergeCell ref="E511:Q511"/>
    <mergeCell ref="R511:AD511"/>
    <mergeCell ref="AE511:AW511"/>
    <mergeCell ref="AX511:BA511"/>
    <mergeCell ref="BB511:BG511"/>
    <mergeCell ref="BH511:BM511"/>
    <mergeCell ref="BN511:BS511"/>
    <mergeCell ref="BT511:CE511"/>
    <mergeCell ref="AE512:AW512"/>
    <mergeCell ref="BH512:BM512"/>
    <mergeCell ref="BN512:BS512"/>
    <mergeCell ref="AE513:AW513"/>
    <mergeCell ref="BH513:BM513"/>
    <mergeCell ref="BN513:BS513"/>
    <mergeCell ref="A487:D510"/>
    <mergeCell ref="E487:Q510"/>
    <mergeCell ref="AE504:AW504"/>
    <mergeCell ref="BH504:BM504"/>
    <mergeCell ref="BN504:BS504"/>
    <mergeCell ref="AE505:AW505"/>
    <mergeCell ref="BH505:BM505"/>
    <mergeCell ref="BN505:BS505"/>
    <mergeCell ref="AE506:AW506"/>
    <mergeCell ref="BH506:BM506"/>
    <mergeCell ref="BN506:BS506"/>
    <mergeCell ref="AE507:AW507"/>
    <mergeCell ref="BH507:BM507"/>
    <mergeCell ref="BN507:BS507"/>
    <mergeCell ref="A512:D535"/>
    <mergeCell ref="E512:Q535"/>
    <mergeCell ref="R512:AD535"/>
    <mergeCell ref="AE514:AW514"/>
    <mergeCell ref="BH514:BM514"/>
    <mergeCell ref="BN514:BS514"/>
    <mergeCell ref="AE515:AW515"/>
    <mergeCell ref="BH515:BM515"/>
    <mergeCell ref="BN515:BS515"/>
    <mergeCell ref="AE516:AW516"/>
    <mergeCell ref="BH516:BM516"/>
    <mergeCell ref="BN516:BS516"/>
    <mergeCell ref="AE517:AW517"/>
    <mergeCell ref="BH517:BM517"/>
    <mergeCell ref="BN517:BS517"/>
    <mergeCell ref="AE519:AW519"/>
    <mergeCell ref="BH519:BM519"/>
    <mergeCell ref="BN519:BS519"/>
    <mergeCell ref="AE520:AW520"/>
    <mergeCell ref="BH520:BM520"/>
    <mergeCell ref="BN520:BS520"/>
    <mergeCell ref="AE523:AW523"/>
    <mergeCell ref="BH523:BM523"/>
    <mergeCell ref="BN523:BS523"/>
    <mergeCell ref="AE524:AW524"/>
    <mergeCell ref="BH524:BM524"/>
    <mergeCell ref="BN524:BS524"/>
    <mergeCell ref="AE525:AW525"/>
    <mergeCell ref="BH525:BM525"/>
    <mergeCell ref="BN525:BS525"/>
    <mergeCell ref="AE526:AW526"/>
    <mergeCell ref="BH526:BM526"/>
    <mergeCell ref="BN526:BS526"/>
    <mergeCell ref="AE527:AW527"/>
    <mergeCell ref="BH527:BM527"/>
    <mergeCell ref="BN527:BS527"/>
    <mergeCell ref="AE528:AW528"/>
    <mergeCell ref="BH528:BM528"/>
    <mergeCell ref="BN528:BS528"/>
    <mergeCell ref="AE529:AW529"/>
    <mergeCell ref="BH529:BM529"/>
    <mergeCell ref="BN529:BS529"/>
    <mergeCell ref="AE530:AW530"/>
    <mergeCell ref="BH530:BM530"/>
    <mergeCell ref="BN530:BS530"/>
    <mergeCell ref="AE531:AW531"/>
    <mergeCell ref="BH531:BM531"/>
    <mergeCell ref="BN531:BS531"/>
    <mergeCell ref="AE532:AW532"/>
    <mergeCell ref="BH532:BM532"/>
    <mergeCell ref="BN532:BS532"/>
    <mergeCell ref="AE533:AW533"/>
    <mergeCell ref="BH533:BM533"/>
    <mergeCell ref="BN533:BS533"/>
    <mergeCell ref="AE534:AW534"/>
    <mergeCell ref="BH534:BM534"/>
    <mergeCell ref="BN534:BS534"/>
    <mergeCell ref="Z557:AL557"/>
    <mergeCell ref="AS543:AV543"/>
    <mergeCell ref="Z544:AL544"/>
    <mergeCell ref="AM544:AR544"/>
    <mergeCell ref="AS544:AV544"/>
    <mergeCell ref="AW544:BB544"/>
    <mergeCell ref="BC544:BH544"/>
    <mergeCell ref="BI544:BZ544"/>
    <mergeCell ref="A544:D558"/>
    <mergeCell ref="E544:O558"/>
    <mergeCell ref="P544:Y558"/>
    <mergeCell ref="E542:O542"/>
    <mergeCell ref="P542:Y542"/>
    <mergeCell ref="BC546:BH546"/>
    <mergeCell ref="BI546:BZ546"/>
    <mergeCell ref="AW543:BB543"/>
    <mergeCell ref="BC543:BH543"/>
    <mergeCell ref="BI543:BZ543"/>
    <mergeCell ref="Z540:AL542"/>
    <mergeCell ref="AM540:AV540"/>
    <mergeCell ref="AW540:BB542"/>
    <mergeCell ref="BC540:BH542"/>
    <mergeCell ref="BI540:BZ542"/>
    <mergeCell ref="AM541:AR542"/>
    <mergeCell ref="AS541:AV542"/>
    <mergeCell ref="AW563:BB563"/>
    <mergeCell ref="BI563:BZ563"/>
    <mergeCell ref="BI555:BZ555"/>
    <mergeCell ref="P359:Y365"/>
    <mergeCell ref="E354:O356"/>
    <mergeCell ref="R318:AD350"/>
    <mergeCell ref="BI568:BZ568"/>
    <mergeCell ref="CA568:CE568"/>
    <mergeCell ref="Z566:AL566"/>
    <mergeCell ref="AW566:BB566"/>
    <mergeCell ref="BC566:BH566"/>
    <mergeCell ref="Z567:AL567"/>
    <mergeCell ref="AW567:BB567"/>
    <mergeCell ref="BC567:BH567"/>
    <mergeCell ref="BH493:BM493"/>
    <mergeCell ref="BN493:BS493"/>
    <mergeCell ref="BH518:BM518"/>
    <mergeCell ref="BN518:BS518"/>
    <mergeCell ref="BI549:BZ549"/>
    <mergeCell ref="AW558:BB558"/>
    <mergeCell ref="BI548:BZ548"/>
    <mergeCell ref="BC554:BH554"/>
    <mergeCell ref="BC555:BH555"/>
    <mergeCell ref="BC552:BH552"/>
    <mergeCell ref="BC553:BH553"/>
    <mergeCell ref="BC562:BH562"/>
    <mergeCell ref="Z561:AL561"/>
    <mergeCell ref="AW561:BB561"/>
    <mergeCell ref="Z562:AL562"/>
    <mergeCell ref="AW562:BB562"/>
    <mergeCell ref="BC557:BH557"/>
    <mergeCell ref="BC558:BH558"/>
    <mergeCell ref="P561:Y572"/>
    <mergeCell ref="BI571:BZ571"/>
    <mergeCell ref="CA571:CE571"/>
    <mergeCell ref="Z569:AL569"/>
    <mergeCell ref="AW569:BB569"/>
    <mergeCell ref="BC569:BH569"/>
    <mergeCell ref="BI567:BZ567"/>
    <mergeCell ref="CA567:CE567"/>
    <mergeCell ref="Z568:AL568"/>
    <mergeCell ref="AW568:BB568"/>
    <mergeCell ref="BC568:BH568"/>
    <mergeCell ref="BC565:BH565"/>
    <mergeCell ref="Z550:AL550"/>
    <mergeCell ref="AW550:BB550"/>
    <mergeCell ref="Z551:AL551"/>
    <mergeCell ref="AW551:BB551"/>
    <mergeCell ref="BI551:BZ551"/>
    <mergeCell ref="Z552:AL552"/>
    <mergeCell ref="CA563:CE563"/>
    <mergeCell ref="BC561:BH561"/>
    <mergeCell ref="BC563:BH563"/>
    <mergeCell ref="BI558:BZ558"/>
    <mergeCell ref="BI556:BZ556"/>
    <mergeCell ref="CA556:CE556"/>
    <mergeCell ref="BI565:BZ565"/>
    <mergeCell ref="CA565:CE565"/>
    <mergeCell ref="Z564:AL564"/>
    <mergeCell ref="AW564:BB564"/>
    <mergeCell ref="BC564:BH564"/>
    <mergeCell ref="BI562:BZ562"/>
    <mergeCell ref="CA562:CE562"/>
    <mergeCell ref="Z563:AL563"/>
    <mergeCell ref="BH347:BM347"/>
    <mergeCell ref="BI572:BZ572"/>
    <mergeCell ref="CA572:CE572"/>
    <mergeCell ref="Z570:AL570"/>
    <mergeCell ref="AW570:BB570"/>
    <mergeCell ref="BC570:BH570"/>
    <mergeCell ref="BI570:BZ570"/>
    <mergeCell ref="CA570:CE570"/>
    <mergeCell ref="Z571:AL571"/>
    <mergeCell ref="AW571:BB571"/>
    <mergeCell ref="BC571:BH571"/>
    <mergeCell ref="Z116:AL116"/>
    <mergeCell ref="Z117:AL117"/>
    <mergeCell ref="Z106:AL106"/>
    <mergeCell ref="Z572:AL572"/>
    <mergeCell ref="AW572:BB572"/>
    <mergeCell ref="BC572:BH572"/>
    <mergeCell ref="Z565:AL565"/>
    <mergeCell ref="AW565:BB565"/>
    <mergeCell ref="AW555:BB555"/>
    <mergeCell ref="AW552:BB552"/>
    <mergeCell ref="Z389:AL389"/>
    <mergeCell ref="R487:AD510"/>
    <mergeCell ref="P428:Y465"/>
    <mergeCell ref="E483:Q484"/>
    <mergeCell ref="R483:AD484"/>
    <mergeCell ref="A476:BF476"/>
    <mergeCell ref="A318:D350"/>
    <mergeCell ref="A359:D365"/>
    <mergeCell ref="E359:O365"/>
    <mergeCell ref="A561:D572"/>
    <mergeCell ref="E561:O572"/>
    <mergeCell ref="AM543:AR543"/>
    <mergeCell ref="BC361:BH361"/>
    <mergeCell ref="BC363:BH363"/>
    <mergeCell ref="BI361:BZ361"/>
    <mergeCell ref="BI363:BZ363"/>
    <mergeCell ref="A60:D67"/>
    <mergeCell ref="E60:Q67"/>
    <mergeCell ref="R60:AD67"/>
    <mergeCell ref="A142:D173"/>
    <mergeCell ref="E142:Q173"/>
    <mergeCell ref="R142:AD173"/>
    <mergeCell ref="P102:Y106"/>
    <mergeCell ref="E102:O106"/>
    <mergeCell ref="A102:D106"/>
    <mergeCell ref="A107:D125"/>
    <mergeCell ref="E107:O125"/>
    <mergeCell ref="P107:Y125"/>
    <mergeCell ref="Z120:AL120"/>
    <mergeCell ref="A246:D268"/>
    <mergeCell ref="E246:Q268"/>
    <mergeCell ref="R246:AD268"/>
    <mergeCell ref="A269:D317"/>
    <mergeCell ref="A174:D221"/>
    <mergeCell ref="E174:Q221"/>
    <mergeCell ref="R174:AD221"/>
    <mergeCell ref="AE150:AW150"/>
    <mergeCell ref="Z122:AL122"/>
    <mergeCell ref="Z123:AL123"/>
    <mergeCell ref="AE227:AW227"/>
    <mergeCell ref="AE211:AW211"/>
    <mergeCell ref="AE189:AW189"/>
    <mergeCell ref="BH346:BM346"/>
    <mergeCell ref="BN240:BS240"/>
    <mergeCell ref="BI560:BZ560"/>
    <mergeCell ref="AE521:AW521"/>
    <mergeCell ref="BH521:BM521"/>
    <mergeCell ref="BN521:BS521"/>
    <mergeCell ref="AE522:AW522"/>
    <mergeCell ref="BH522:BM522"/>
    <mergeCell ref="BN522:BS522"/>
    <mergeCell ref="Z559:AL559"/>
    <mergeCell ref="Z560:AL560"/>
    <mergeCell ref="AW560:BB560"/>
    <mergeCell ref="BC560:BH560"/>
    <mergeCell ref="BC375:BH375"/>
    <mergeCell ref="Z375:AL375"/>
    <mergeCell ref="AW375:BB375"/>
    <mergeCell ref="BI375:BZ375"/>
    <mergeCell ref="AW557:BB557"/>
    <mergeCell ref="Z558:AL558"/>
    <mergeCell ref="Z554:AL554"/>
    <mergeCell ref="BH535:BM535"/>
    <mergeCell ref="BN535:BS535"/>
    <mergeCell ref="A537:CE537"/>
    <mergeCell ref="A538:CE538"/>
    <mergeCell ref="A539:D542"/>
    <mergeCell ref="E539:O541"/>
    <mergeCell ref="P539:Y541"/>
    <mergeCell ref="Z539:BZ539"/>
    <mergeCell ref="CA539:CE542"/>
    <mergeCell ref="A543:D543"/>
    <mergeCell ref="E543:O543"/>
    <mergeCell ref="P543:Y543"/>
    <mergeCell ref="Z543:AL543"/>
    <mergeCell ref="AE318:AW318"/>
    <mergeCell ref="P392:Y427"/>
    <mergeCell ref="AE535:AW535"/>
    <mergeCell ref="AW554:BB554"/>
    <mergeCell ref="BI554:BZ554"/>
    <mergeCell ref="CA554:CE554"/>
    <mergeCell ref="Z555:AL555"/>
    <mergeCell ref="CA555:CE555"/>
    <mergeCell ref="CA543:CE543"/>
    <mergeCell ref="Z548:AL548"/>
    <mergeCell ref="AW548:BB548"/>
    <mergeCell ref="BC548:BH548"/>
    <mergeCell ref="CA544:CE544"/>
    <mergeCell ref="Z545:AL545"/>
    <mergeCell ref="AW545:BB545"/>
    <mergeCell ref="BC545:BH545"/>
    <mergeCell ref="BH150:BM150"/>
    <mergeCell ref="BN150:BS150"/>
    <mergeCell ref="AE255:AW255"/>
    <mergeCell ref="BH255:BM255"/>
    <mergeCell ref="BN255:BS255"/>
    <mergeCell ref="AE496:AW496"/>
    <mergeCell ref="AE497:AW497"/>
    <mergeCell ref="BH496:BM496"/>
    <mergeCell ref="BN496:BS496"/>
    <mergeCell ref="BH497:BM497"/>
    <mergeCell ref="BN497:BS497"/>
    <mergeCell ref="AE239:AW239"/>
    <mergeCell ref="BH239:BM239"/>
    <mergeCell ref="BN239:BS239"/>
    <mergeCell ref="AE240:AW240"/>
    <mergeCell ref="BH240:BM240"/>
    <mergeCell ref="AX87:BA87"/>
    <mergeCell ref="AE91:AW91"/>
    <mergeCell ref="AX91:BA91"/>
    <mergeCell ref="BB91:BG91"/>
    <mergeCell ref="BH91:BM91"/>
    <mergeCell ref="BN91:BS91"/>
    <mergeCell ref="BT91:CE91"/>
    <mergeCell ref="CA117:CE117"/>
    <mergeCell ref="CA118:CE118"/>
    <mergeCell ref="BC100:BH100"/>
    <mergeCell ref="BI100:BZ100"/>
    <mergeCell ref="CA100:CE100"/>
    <mergeCell ref="Z107:AL107"/>
    <mergeCell ref="CA558:CE558"/>
    <mergeCell ref="CA553:CE553"/>
    <mergeCell ref="AE493:AW493"/>
    <mergeCell ref="AE518:AW518"/>
    <mergeCell ref="BI545:BZ545"/>
    <mergeCell ref="Z546:AL546"/>
    <mergeCell ref="AW546:BB546"/>
    <mergeCell ref="Z553:AL553"/>
    <mergeCell ref="AW553:BB553"/>
    <mergeCell ref="CA551:CE551"/>
    <mergeCell ref="Z547:AL547"/>
    <mergeCell ref="AW547:BB547"/>
    <mergeCell ref="BC547:BH547"/>
    <mergeCell ref="BI547:BZ547"/>
    <mergeCell ref="BI553:BZ553"/>
    <mergeCell ref="BC550:BH550"/>
    <mergeCell ref="BC551:BH551"/>
    <mergeCell ref="Z549:AL549"/>
    <mergeCell ref="Z556:AL556"/>
    <mergeCell ref="AE188:AW188"/>
    <mergeCell ref="AE63:AW63"/>
    <mergeCell ref="AX63:BA63"/>
    <mergeCell ref="BB63:BG63"/>
    <mergeCell ref="BH63:BM63"/>
    <mergeCell ref="BN63:BS63"/>
    <mergeCell ref="BT63:CE63"/>
    <mergeCell ref="AE66:AW66"/>
    <mergeCell ref="AX66:BA66"/>
    <mergeCell ref="BB66:BG66"/>
    <mergeCell ref="BH66:BM66"/>
    <mergeCell ref="BN66:BS66"/>
    <mergeCell ref="BT66:CE66"/>
    <mergeCell ref="AE88:AW88"/>
    <mergeCell ref="AX88:BA88"/>
    <mergeCell ref="BB88:BG88"/>
    <mergeCell ref="BH88:BM88"/>
    <mergeCell ref="BN88:BS88"/>
    <mergeCell ref="BT88:CE88"/>
    <mergeCell ref="AE85:AW85"/>
    <mergeCell ref="AX85:BA85"/>
    <mergeCell ref="BB85:BG85"/>
    <mergeCell ref="BH85:BM85"/>
    <mergeCell ref="BN85:BS85"/>
    <mergeCell ref="BT85:CE85"/>
    <mergeCell ref="AE86:AW86"/>
    <mergeCell ref="AX86:BA86"/>
    <mergeCell ref="BB86:BG86"/>
    <mergeCell ref="BH86:BM86"/>
    <mergeCell ref="BN86:BS86"/>
    <mergeCell ref="BT86:CE86"/>
    <mergeCell ref="AE87:AW87"/>
    <mergeCell ref="CA614:CE614"/>
    <mergeCell ref="BH227:BM227"/>
    <mergeCell ref="BN227:BS227"/>
    <mergeCell ref="AE228:AW228"/>
    <mergeCell ref="BH228:BM228"/>
    <mergeCell ref="BN228:BS228"/>
    <mergeCell ref="BH312:BM312"/>
    <mergeCell ref="BH333:BM333"/>
    <mergeCell ref="BH327:BM327"/>
    <mergeCell ref="BH232:BM232"/>
    <mergeCell ref="BH295:BM295"/>
    <mergeCell ref="BB246:BG246"/>
    <mergeCell ref="AE259:AW259"/>
    <mergeCell ref="AE246:AW246"/>
    <mergeCell ref="AX246:BA246"/>
    <mergeCell ref="AE236:AW236"/>
    <mergeCell ref="BI101:BZ101"/>
    <mergeCell ref="BI124:BZ124"/>
    <mergeCell ref="AE319:AW319"/>
    <mergeCell ref="AE315:AW315"/>
    <mergeCell ref="AE313:AW313"/>
    <mergeCell ref="AE312:AW312"/>
    <mergeCell ref="Z112:AL112"/>
    <mergeCell ref="Z113:AL113"/>
    <mergeCell ref="Z118:AL118"/>
    <mergeCell ref="Z119:AL119"/>
    <mergeCell ref="AE149:AW149"/>
    <mergeCell ref="AE206:AW206"/>
    <mergeCell ref="AE200:AW200"/>
    <mergeCell ref="AE202:AW202"/>
    <mergeCell ref="AE203:AW203"/>
    <mergeCell ref="AE187:AW187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61" fitToHeight="2" orientation="portrait" r:id="rId1"/>
  <headerFooter alignWithMargins="0"/>
  <rowBreaks count="11" manualBreakCount="11">
    <brk id="59" max="82" man="1"/>
    <brk id="105" max="82" man="1"/>
    <brk id="124" max="82" man="1"/>
    <brk id="207" max="82" man="1"/>
    <brk id="259" max="82" man="1"/>
    <brk id="301" max="82" man="1"/>
    <brk id="351" max="82" man="1"/>
    <brk id="385" max="82" man="1"/>
    <brk id="447" max="82" man="1"/>
    <brk id="491" max="82" man="1"/>
    <brk id="541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Елена Сергеевна</dc:creator>
  <dc:description>Подготовлено на базе материалов БСС  «Система Главбух»</dc:description>
  <cp:lastModifiedBy>Аксенова Ольга Юрьевна</cp:lastModifiedBy>
  <cp:lastPrinted>2023-01-18T10:53:11Z</cp:lastPrinted>
  <dcterms:created xsi:type="dcterms:W3CDTF">2015-07-14T13:41:46Z</dcterms:created>
  <dcterms:modified xsi:type="dcterms:W3CDTF">2024-01-24T13:48:23Z</dcterms:modified>
</cp:coreProperties>
</file>